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个人所得税扣缴申报表" sheetId="1" r:id="rId1"/>
    <sheet name="表样说明" sheetId="2" r:id="rId2"/>
  </sheets>
  <calcPr calcId="144525"/>
</workbook>
</file>

<file path=xl/sharedStrings.xml><?xml version="1.0" encoding="utf-8"?>
<sst xmlns="http://schemas.openxmlformats.org/spreadsheetml/2006/main" count="512" uniqueCount="215">
  <si>
    <t>个人所得税扣缴申报表</t>
  </si>
  <si>
    <t>税款所属期：2021年08月01日至2021年08月31日</t>
  </si>
  <si>
    <t>扣缴义务人名称：北京艾普世纪科技有限公司</t>
  </si>
  <si>
    <t>扣缴义务人纳税人识别号（统一社会信用代码）：91110108MA01C0708A                                                                                                                                                                                                                                                                                                                              
金额单位：人民币元（列至角分）</t>
  </si>
  <si>
    <t>序号</t>
  </si>
  <si>
    <t>姓名</t>
  </si>
  <si>
    <t>身份证件类型</t>
  </si>
  <si>
    <t>身份证件号码</t>
  </si>
  <si>
    <t>纳税人识别号</t>
  </si>
  <si>
    <t>是否为非居民个人</t>
  </si>
  <si>
    <t>所得项目</t>
  </si>
  <si>
    <t>本月（次）情况</t>
  </si>
  <si>
    <t>累计情况</t>
  </si>
  <si>
    <t>减按计税比例</t>
  </si>
  <si>
    <t>准予扣除的捐赠额</t>
  </si>
  <si>
    <t>税款计算</t>
  </si>
  <si>
    <t>备注</t>
  </si>
  <si>
    <t>收入额计算</t>
  </si>
  <si>
    <t>减除费用</t>
  </si>
  <si>
    <t>专项扣除</t>
  </si>
  <si>
    <t>其他扣除</t>
  </si>
  <si>
    <t>累计收入额</t>
  </si>
  <si>
    <t>累计减除费用</t>
  </si>
  <si>
    <t>累计专项扣除</t>
  </si>
  <si>
    <t>累计专项附加扣除</t>
  </si>
  <si>
    <t>累计其他扣除</t>
  </si>
  <si>
    <t>应纳税所得额</t>
  </si>
  <si>
    <t>税率/预扣率</t>
  </si>
  <si>
    <t>速算扣除数</t>
  </si>
  <si>
    <t>应纳税额</t>
  </si>
  <si>
    <t>减免税额</t>
  </si>
  <si>
    <t>已缴税额</t>
  </si>
  <si>
    <t>应补/退税额</t>
  </si>
  <si>
    <t>收入</t>
  </si>
  <si>
    <t>费用</t>
  </si>
  <si>
    <t>免税收入</t>
  </si>
  <si>
    <t>基本养老保险费</t>
  </si>
  <si>
    <t>基本医疗保险费</t>
  </si>
  <si>
    <t>失业保险费</t>
  </si>
  <si>
    <t>住房公积金</t>
  </si>
  <si>
    <t>年金</t>
  </si>
  <si>
    <t>商业健康保险</t>
  </si>
  <si>
    <t>税延养老保险</t>
  </si>
  <si>
    <t>财产原值</t>
  </si>
  <si>
    <t>允许扣除的税费</t>
  </si>
  <si>
    <t>其他</t>
  </si>
  <si>
    <t>子女教育</t>
  </si>
  <si>
    <t>赡养老人</t>
  </si>
  <si>
    <t>住房贷款利息</t>
  </si>
  <si>
    <t>住房租金</t>
  </si>
  <si>
    <t>继续教育</t>
  </si>
  <si>
    <t>婴幼儿照护费用</t>
  </si>
  <si>
    <t>1</t>
  </si>
  <si>
    <t>赵世杰</t>
  </si>
  <si>
    <t>居民身份证</t>
  </si>
  <si>
    <t>142727199205053512</t>
  </si>
  <si>
    <t>否</t>
  </si>
  <si>
    <t>正常工资薪金</t>
  </si>
  <si>
    <t>100%</t>
  </si>
  <si>
    <t/>
  </si>
  <si>
    <t>2</t>
  </si>
  <si>
    <t>王增辉</t>
  </si>
  <si>
    <t>410211199509214018</t>
  </si>
  <si>
    <t>3</t>
  </si>
  <si>
    <t>徐传霆</t>
  </si>
  <si>
    <t>420921199207205557</t>
  </si>
  <si>
    <t>4</t>
  </si>
  <si>
    <t>韩紫雯</t>
  </si>
  <si>
    <t>22010319960126122X</t>
  </si>
  <si>
    <t>5</t>
  </si>
  <si>
    <t>刘宇</t>
  </si>
  <si>
    <t>211224198705245576</t>
  </si>
  <si>
    <t>6</t>
  </si>
  <si>
    <t>宋晓飞</t>
  </si>
  <si>
    <t>510781198902092817</t>
  </si>
  <si>
    <t>7</t>
  </si>
  <si>
    <t>荆林枭</t>
  </si>
  <si>
    <t>410181199208265034</t>
  </si>
  <si>
    <t>8</t>
  </si>
  <si>
    <t>李安尧</t>
  </si>
  <si>
    <t>640203199504090514</t>
  </si>
  <si>
    <t>9</t>
  </si>
  <si>
    <t>申通</t>
  </si>
  <si>
    <t>411323199602121117</t>
  </si>
  <si>
    <t>10</t>
  </si>
  <si>
    <t>高鑫</t>
  </si>
  <si>
    <t>411402199302240011</t>
  </si>
  <si>
    <t>11</t>
  </si>
  <si>
    <t>张冰</t>
  </si>
  <si>
    <t>411481199504290389</t>
  </si>
  <si>
    <t>12</t>
  </si>
  <si>
    <t>谢晓萌</t>
  </si>
  <si>
    <t>110111199209165529</t>
  </si>
  <si>
    <t>13</t>
  </si>
  <si>
    <t>孙璐瑶</t>
  </si>
  <si>
    <t>210404198907070641</t>
  </si>
  <si>
    <t>14</t>
  </si>
  <si>
    <t>陈洋</t>
  </si>
  <si>
    <t>142631199712167425</t>
  </si>
  <si>
    <t>15</t>
  </si>
  <si>
    <t>张发兴</t>
  </si>
  <si>
    <t>140106199810093655</t>
  </si>
  <si>
    <t>16</t>
  </si>
  <si>
    <t>马可</t>
  </si>
  <si>
    <t>130602198209110018</t>
  </si>
  <si>
    <t>17</t>
  </si>
  <si>
    <t>张鹏</t>
  </si>
  <si>
    <t>130725199011090036</t>
  </si>
  <si>
    <t>18</t>
  </si>
  <si>
    <t>王海</t>
  </si>
  <si>
    <t>370784199005094019</t>
  </si>
  <si>
    <t>19</t>
  </si>
  <si>
    <t>李枭</t>
  </si>
  <si>
    <t>130802199307270619</t>
  </si>
  <si>
    <t>20</t>
  </si>
  <si>
    <t>耿昌金</t>
  </si>
  <si>
    <t>140729199111130055</t>
  </si>
  <si>
    <t>21</t>
  </si>
  <si>
    <t>李皓楠</t>
  </si>
  <si>
    <t>130828199409190816</t>
  </si>
  <si>
    <t>22</t>
  </si>
  <si>
    <t>高雪</t>
  </si>
  <si>
    <t>152103199504096916</t>
  </si>
  <si>
    <t>23</t>
  </si>
  <si>
    <t>付曼霏</t>
  </si>
  <si>
    <t>372324199211171525</t>
  </si>
  <si>
    <t>24</t>
  </si>
  <si>
    <t>李晓鹏</t>
  </si>
  <si>
    <t>410182198512273719</t>
  </si>
  <si>
    <t>25</t>
  </si>
  <si>
    <t>常闯闯</t>
  </si>
  <si>
    <t>13042320001212103X</t>
  </si>
  <si>
    <t>26</t>
  </si>
  <si>
    <t>李冲</t>
  </si>
  <si>
    <t>110108198503270415</t>
  </si>
  <si>
    <t>27</t>
  </si>
  <si>
    <t>杨桂英</t>
  </si>
  <si>
    <t>130921199611224267</t>
  </si>
  <si>
    <t>28</t>
  </si>
  <si>
    <t>张大伟</t>
  </si>
  <si>
    <t>140581199211105812</t>
  </si>
  <si>
    <t>29</t>
  </si>
  <si>
    <t>宋佳</t>
  </si>
  <si>
    <t>130629199008060813</t>
  </si>
  <si>
    <t>30</t>
  </si>
  <si>
    <t>金月</t>
  </si>
  <si>
    <t>130281199508224363</t>
  </si>
  <si>
    <t>31</t>
  </si>
  <si>
    <t>高婧</t>
  </si>
  <si>
    <t>110107198402013421</t>
  </si>
  <si>
    <t>32</t>
  </si>
  <si>
    <t>张凯丽</t>
  </si>
  <si>
    <t>370829199712283928</t>
  </si>
  <si>
    <t>33</t>
  </si>
  <si>
    <t>曲杰</t>
  </si>
  <si>
    <t>239005199405102819</t>
  </si>
  <si>
    <t>34</t>
  </si>
  <si>
    <t>周亮</t>
  </si>
  <si>
    <t>41132919900106221X</t>
  </si>
  <si>
    <t>35</t>
  </si>
  <si>
    <t>杨梦雅</t>
  </si>
  <si>
    <t>220881199503052528</t>
  </si>
  <si>
    <t>36</t>
  </si>
  <si>
    <t>张琳琳</t>
  </si>
  <si>
    <t>230281199710161347</t>
  </si>
  <si>
    <t>37</t>
  </si>
  <si>
    <t>叶寅</t>
  </si>
  <si>
    <t>421125199109077312</t>
  </si>
  <si>
    <t>38</t>
  </si>
  <si>
    <t>温秋荣</t>
  </si>
  <si>
    <t>36073019840903173X</t>
  </si>
  <si>
    <t>39</t>
  </si>
  <si>
    <t>胡旭</t>
  </si>
  <si>
    <t>152822199706157219</t>
  </si>
  <si>
    <t>40</t>
  </si>
  <si>
    <t>于斌</t>
  </si>
  <si>
    <t>210281199001300830</t>
  </si>
  <si>
    <t>41</t>
  </si>
  <si>
    <t>王宇</t>
  </si>
  <si>
    <t>232127199112161636</t>
  </si>
  <si>
    <t>42</t>
  </si>
  <si>
    <t>王冉冉</t>
  </si>
  <si>
    <t>371402199402250644</t>
  </si>
  <si>
    <t>43</t>
  </si>
  <si>
    <t>王森</t>
  </si>
  <si>
    <t>41130319990723423X</t>
  </si>
  <si>
    <t>44</t>
  </si>
  <si>
    <t>崔同强</t>
  </si>
  <si>
    <t>372923198703282610</t>
  </si>
  <si>
    <t>45</t>
  </si>
  <si>
    <t>邓鹏</t>
  </si>
  <si>
    <t>430426199102110072</t>
  </si>
  <si>
    <t>46</t>
  </si>
  <si>
    <t>王瑞</t>
  </si>
  <si>
    <t>500225199409130714</t>
  </si>
  <si>
    <t>47</t>
  </si>
  <si>
    <t>席上上</t>
  </si>
  <si>
    <t>513723199503106955</t>
  </si>
  <si>
    <t>48</t>
  </si>
  <si>
    <t>高光天</t>
  </si>
  <si>
    <t>232325199101111834</t>
  </si>
  <si>
    <t>49</t>
  </si>
  <si>
    <t>王东文</t>
  </si>
  <si>
    <t>239005199107181512</t>
  </si>
  <si>
    <t>离职补偿</t>
  </si>
  <si>
    <t>0</t>
  </si>
  <si>
    <t>合    计</t>
  </si>
  <si>
    <t>-</t>
  </si>
  <si>
    <t xml:space="preserve">     谨声明:本扣缴申报表是根据国家税收法律法规及相关规定填报的，是真实的、可靠的、完整的。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</si>
  <si>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扣缴义务人（签章）：                        年    月    日</t>
  </si>
  <si>
    <t>代理机构签章:代理机构统一社会信用代码：经办人签字：经办人身份证件号码：</t>
  </si>
  <si>
    <t>受理人：受理税务机关（章）： 受理日期:    年    月   日</t>
  </si>
  <si>
    <r>
      <rPr>
        <sz val="7.5"/>
        <color indexed="8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    国家税务总局监制</t>
    </r>
  </si>
  <si>
    <t>表样说明</t>
  </si>
  <si>
    <t>1、除了个人股权激励收入及按累计预扣算法的正常工资薪金所得，保险营销员、证券经纪人佣金收入按累计数采集，其余所得只需采集本月（次）情况的数据。2、保险营销员、证券经纪人佣金收入的展业成本计入“其他”项里面。3、“累计收入额”=“累计收入”-“累计费用”-“累计免税收入”。其中个人股权激励的“累计收入”=“本月累计收入”+“本年累计股权激励收入（不含本月）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</si>
</sst>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Calibri"/>
      <charset val="134"/>
    </font>
    <font>
      <sz val="11"/>
      <color indexed="8"/>
      <name val="宋体"/>
      <charset val="134"/>
    </font>
    <font>
      <b/>
      <sz val="11"/>
      <color indexed="10"/>
      <name val="宋体"/>
      <charset val="134"/>
    </font>
    <font>
      <sz val="14"/>
      <color theme="1"/>
      <name val="Calibri"/>
      <charset val="134"/>
    </font>
    <font>
      <sz val="14"/>
      <color theme="1"/>
      <name val="微软雅黑"/>
      <charset val="134"/>
    </font>
    <font>
      <b/>
      <sz val="20"/>
      <color indexed="8"/>
      <name val="方正小标宋简体"/>
      <charset val="134"/>
    </font>
    <font>
      <sz val="14"/>
      <color indexed="8"/>
      <name val="宋体"/>
      <charset val="134"/>
    </font>
    <font>
      <sz val="7.5"/>
      <color indexed="8"/>
      <name val="宋体"/>
      <charset val="134"/>
    </font>
    <font>
      <sz val="14"/>
      <color indexed="8"/>
      <name val="微软雅黑"/>
      <charset val="134"/>
    </font>
    <font>
      <b/>
      <sz val="18"/>
      <color theme="3"/>
      <name val="??"/>
      <charset val="134"/>
      <scheme val="minor"/>
    </font>
    <font>
      <sz val="11"/>
      <color theme="1"/>
      <name val="??"/>
      <charset val="134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FA7D00"/>
      <name val="??"/>
      <charset val="0"/>
      <scheme val="minor"/>
    </font>
    <font>
      <sz val="11"/>
      <color rgb="FF3F3F76"/>
      <name val="??"/>
      <charset val="0"/>
      <scheme val="minor"/>
    </font>
    <font>
      <u/>
      <sz val="11"/>
      <color rgb="FF800080"/>
      <name val="??"/>
      <charset val="0"/>
      <scheme val="minor"/>
    </font>
    <font>
      <u/>
      <sz val="11"/>
      <color rgb="FF0000FF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rgb="FFFFFFFF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9C6500"/>
      <name val="??"/>
      <charset val="0"/>
      <scheme val="minor"/>
    </font>
    <font>
      <b/>
      <sz val="11"/>
      <color theme="1"/>
      <name val="??"/>
      <charset val="0"/>
      <scheme val="minor"/>
    </font>
    <font>
      <b/>
      <sz val="11"/>
      <color rgb="FF3F3F3F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9"/>
      </bottom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0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1" borderId="1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8" fillId="19" borderId="18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49"/>
    <xf numFmtId="0" fontId="1" fillId="0" borderId="0" xfId="49" applyFont="1" applyFill="1"/>
    <xf numFmtId="0" fontId="2" fillId="0" borderId="0" xfId="49" applyFont="1" applyFill="1" applyAlignment="1">
      <alignment horizontal="center"/>
    </xf>
    <xf numFmtId="0" fontId="1" fillId="0" borderId="1" xfId="49" applyFont="1" applyFill="1" applyBorder="1" applyAlignment="1">
      <alignment horizontal="left" vertical="center" wrapText="1"/>
    </xf>
    <xf numFmtId="0" fontId="3" fillId="0" borderId="0" xfId="49" applyFont="1"/>
    <xf numFmtId="0" fontId="4" fillId="0" borderId="0" xfId="49" applyFont="1"/>
    <xf numFmtId="0" fontId="5" fillId="0" borderId="0" xfId="49" applyFont="1" applyFill="1" applyAlignment="1">
      <alignment horizontal="center" vertical="center"/>
    </xf>
    <xf numFmtId="49" fontId="6" fillId="0" borderId="0" xfId="49" applyNumberFormat="1" applyFont="1" applyFill="1" applyAlignment="1">
      <alignment horizontal="left" vertical="center"/>
    </xf>
    <xf numFmtId="0" fontId="6" fillId="0" borderId="0" xfId="49" applyFont="1" applyFill="1" applyAlignment="1">
      <alignment horizontal="left" vertical="center"/>
    </xf>
    <xf numFmtId="49" fontId="6" fillId="0" borderId="2" xfId="49" applyNumberFormat="1" applyFont="1" applyFill="1" applyBorder="1" applyAlignment="1">
      <alignment horizontal="left" vertical="center"/>
    </xf>
    <xf numFmtId="0" fontId="6" fillId="0" borderId="2" xfId="49" applyFont="1" applyFill="1" applyBorder="1" applyAlignment="1">
      <alignment horizontal="left" vertical="center"/>
    </xf>
    <xf numFmtId="0" fontId="7" fillId="2" borderId="3" xfId="49" applyFont="1" applyFill="1" applyBorder="1" applyAlignment="1">
      <alignment horizontal="center"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49" fontId="7" fillId="0" borderId="3" xfId="49" applyNumberFormat="1" applyFont="1" applyFill="1" applyBorder="1" applyAlignment="1">
      <alignment horizontal="center" vertical="center"/>
    </xf>
    <xf numFmtId="2" fontId="7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2" fontId="8" fillId="0" borderId="3" xfId="49" applyNumberFormat="1" applyFont="1" applyFill="1" applyBorder="1" applyAlignment="1">
      <alignment horizontal="center" vertical="center" wrapText="1"/>
    </xf>
    <xf numFmtId="0" fontId="8" fillId="2" borderId="3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left" vertical="center" wrapText="1"/>
    </xf>
    <xf numFmtId="0" fontId="7" fillId="0" borderId="5" xfId="49" applyFont="1" applyFill="1" applyBorder="1" applyAlignment="1">
      <alignment horizontal="left" vertical="center" wrapText="1"/>
    </xf>
    <xf numFmtId="0" fontId="7" fillId="0" borderId="6" xfId="49" applyFont="1" applyFill="1" applyBorder="1" applyAlignment="1">
      <alignment horizontal="right" vertical="center" wrapText="1"/>
    </xf>
    <xf numFmtId="0" fontId="7" fillId="0" borderId="7" xfId="49" applyFont="1" applyFill="1" applyBorder="1" applyAlignment="1">
      <alignment horizontal="right" vertical="center" wrapText="1"/>
    </xf>
    <xf numFmtId="0" fontId="7" fillId="0" borderId="3" xfId="49" applyFont="1" applyFill="1" applyBorder="1" applyAlignment="1">
      <alignment horizontal="justify" vertical="center" wrapText="1"/>
    </xf>
    <xf numFmtId="0" fontId="7" fillId="0" borderId="8" xfId="49" applyFont="1" applyFill="1" applyBorder="1" applyAlignment="1">
      <alignment horizontal="right" vertical="center"/>
    </xf>
    <xf numFmtId="0" fontId="7" fillId="2" borderId="3" xfId="49" applyFont="1" applyFill="1" applyBorder="1" applyAlignment="1">
      <alignment horizontal="justify" vertical="center" wrapText="1"/>
    </xf>
    <xf numFmtId="0" fontId="7" fillId="0" borderId="3" xfId="49" applyFont="1" applyFill="1" applyBorder="1" applyAlignment="1">
      <alignment horizontal="justify" vertical="top" wrapText="1"/>
    </xf>
    <xf numFmtId="0" fontId="7" fillId="0" borderId="9" xfId="49" applyFont="1" applyFill="1" applyBorder="1" applyAlignment="1">
      <alignment horizontal="left" vertical="center" wrapText="1"/>
    </xf>
    <xf numFmtId="0" fontId="7" fillId="0" borderId="10" xfId="49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63"/>
  <sheetViews>
    <sheetView tabSelected="1" workbookViewId="0">
      <selection activeCell="A1" sqref="A1:AO1"/>
    </sheetView>
  </sheetViews>
  <sheetFormatPr defaultColWidth="8" defaultRowHeight="15"/>
  <cols>
    <col min="2" max="2" width="11" customWidth="1"/>
    <col min="8" max="8" width="15.8571428571429" style="1" customWidth="1"/>
    <col min="11" max="11" width="15.7142857142857"/>
    <col min="12" max="12" width="14"/>
    <col min="13" max="14" width="12.2857142857143"/>
    <col min="15" max="15" width="14"/>
    <col min="22" max="23" width="17.5714285714286"/>
    <col min="24" max="24" width="15.7142857142857"/>
    <col min="25" max="28" width="14"/>
    <col min="29" max="29" width="12.2857142857143"/>
    <col min="34" max="34" width="17.5714285714286"/>
    <col min="36" max="36" width="14"/>
    <col min="37" max="37" width="15.7142857142857"/>
    <col min="39" max="39" width="15.7142857142857"/>
    <col min="40" max="40" width="14"/>
  </cols>
  <sheetData>
    <row r="1" ht="27" customHeight="1" spans="1:4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="4" customFormat="1" ht="18.75" spans="1:4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="4" customFormat="1" ht="18.75" spans="1:41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s="4" customFormat="1" ht="18.75" spans="1:41">
      <c r="A4" s="9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</row>
    <row r="5" spans="1:41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 t="s">
        <v>12</v>
      </c>
      <c r="W5" s="11"/>
      <c r="X5" s="11"/>
      <c r="Y5" s="11"/>
      <c r="Z5" s="11"/>
      <c r="AA5" s="11"/>
      <c r="AB5" s="11"/>
      <c r="AC5" s="11"/>
      <c r="AD5" s="11"/>
      <c r="AE5" s="11"/>
      <c r="AF5" s="11" t="s">
        <v>13</v>
      </c>
      <c r="AG5" s="11" t="s">
        <v>14</v>
      </c>
      <c r="AH5" s="11" t="s">
        <v>15</v>
      </c>
      <c r="AI5" s="11"/>
      <c r="AJ5" s="11"/>
      <c r="AK5" s="11"/>
      <c r="AL5" s="11"/>
      <c r="AM5" s="11"/>
      <c r="AN5" s="11"/>
      <c r="AO5" s="11" t="s">
        <v>16</v>
      </c>
    </row>
    <row r="6" spans="1:41">
      <c r="A6" s="11"/>
      <c r="B6" s="11"/>
      <c r="C6" s="11"/>
      <c r="D6" s="11"/>
      <c r="E6" s="11"/>
      <c r="F6" s="11"/>
      <c r="G6" s="11"/>
      <c r="H6" s="11" t="s">
        <v>17</v>
      </c>
      <c r="I6" s="11"/>
      <c r="J6" s="11"/>
      <c r="K6" s="11" t="s">
        <v>18</v>
      </c>
      <c r="L6" s="11" t="s">
        <v>19</v>
      </c>
      <c r="M6" s="11"/>
      <c r="N6" s="11"/>
      <c r="O6" s="11"/>
      <c r="P6" s="11" t="s">
        <v>20</v>
      </c>
      <c r="Q6" s="11"/>
      <c r="R6" s="11"/>
      <c r="S6" s="11"/>
      <c r="T6" s="11"/>
      <c r="U6" s="11"/>
      <c r="V6" s="11" t="s">
        <v>21</v>
      </c>
      <c r="W6" s="11" t="s">
        <v>22</v>
      </c>
      <c r="X6" s="11" t="s">
        <v>23</v>
      </c>
      <c r="Y6" s="11" t="s">
        <v>24</v>
      </c>
      <c r="Z6" s="11"/>
      <c r="AA6" s="11"/>
      <c r="AB6" s="11"/>
      <c r="AC6" s="11"/>
      <c r="AD6" s="11"/>
      <c r="AE6" s="11" t="s">
        <v>25</v>
      </c>
      <c r="AF6" s="11"/>
      <c r="AG6" s="11"/>
      <c r="AH6" s="11" t="s">
        <v>26</v>
      </c>
      <c r="AI6" s="11" t="s">
        <v>27</v>
      </c>
      <c r="AJ6" s="11" t="s">
        <v>28</v>
      </c>
      <c r="AK6" s="11" t="s">
        <v>29</v>
      </c>
      <c r="AL6" s="11" t="s">
        <v>30</v>
      </c>
      <c r="AM6" s="11" t="s">
        <v>31</v>
      </c>
      <c r="AN6" s="11" t="s">
        <v>32</v>
      </c>
      <c r="AO6" s="11"/>
    </row>
    <row r="7" ht="107.25" customHeight="1" spans="1:41">
      <c r="A7" s="11"/>
      <c r="B7" s="11"/>
      <c r="C7" s="11"/>
      <c r="D7" s="11"/>
      <c r="E7" s="11"/>
      <c r="F7" s="11"/>
      <c r="G7" s="11"/>
      <c r="H7" s="11" t="s">
        <v>33</v>
      </c>
      <c r="I7" s="11" t="s">
        <v>34</v>
      </c>
      <c r="J7" s="11" t="s">
        <v>35</v>
      </c>
      <c r="K7" s="11"/>
      <c r="L7" s="24" t="s">
        <v>36</v>
      </c>
      <c r="M7" s="11" t="s">
        <v>37</v>
      </c>
      <c r="N7" s="11" t="s">
        <v>38</v>
      </c>
      <c r="O7" s="11" t="s">
        <v>39</v>
      </c>
      <c r="P7" s="11" t="s">
        <v>40</v>
      </c>
      <c r="Q7" s="11" t="s">
        <v>41</v>
      </c>
      <c r="R7" s="11" t="s">
        <v>42</v>
      </c>
      <c r="S7" s="11" t="s">
        <v>43</v>
      </c>
      <c r="T7" s="11" t="s">
        <v>44</v>
      </c>
      <c r="U7" s="11" t="s">
        <v>45</v>
      </c>
      <c r="V7" s="11"/>
      <c r="W7" s="11"/>
      <c r="X7" s="11"/>
      <c r="Y7" s="11" t="s">
        <v>46</v>
      </c>
      <c r="Z7" s="11" t="s">
        <v>47</v>
      </c>
      <c r="AA7" s="11" t="s">
        <v>48</v>
      </c>
      <c r="AB7" s="11" t="s">
        <v>49</v>
      </c>
      <c r="AC7" s="11" t="s">
        <v>50</v>
      </c>
      <c r="AD7" s="11" t="s">
        <v>51</v>
      </c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ht="13.5" customHeight="1" spans="1:4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  <c r="N8" s="11">
        <v>14</v>
      </c>
      <c r="O8" s="11">
        <v>15</v>
      </c>
      <c r="P8" s="11">
        <v>16</v>
      </c>
      <c r="Q8" s="11">
        <v>17</v>
      </c>
      <c r="R8" s="11">
        <v>18</v>
      </c>
      <c r="S8" s="11">
        <v>19</v>
      </c>
      <c r="T8" s="11">
        <v>20</v>
      </c>
      <c r="U8" s="11">
        <v>21</v>
      </c>
      <c r="V8" s="11">
        <v>22</v>
      </c>
      <c r="W8" s="11">
        <v>23</v>
      </c>
      <c r="X8" s="11">
        <v>24</v>
      </c>
      <c r="Y8" s="11">
        <v>25</v>
      </c>
      <c r="Z8" s="11">
        <v>26</v>
      </c>
      <c r="AA8" s="11">
        <v>27</v>
      </c>
      <c r="AB8" s="11">
        <v>28</v>
      </c>
      <c r="AC8" s="11">
        <v>29</v>
      </c>
      <c r="AD8" s="11">
        <v>30</v>
      </c>
      <c r="AE8" s="11">
        <v>31</v>
      </c>
      <c r="AF8" s="11">
        <v>32</v>
      </c>
      <c r="AG8" s="11">
        <v>33</v>
      </c>
      <c r="AH8" s="11">
        <v>34</v>
      </c>
      <c r="AI8" s="11">
        <v>35</v>
      </c>
      <c r="AJ8" s="11">
        <v>36</v>
      </c>
      <c r="AK8" s="11">
        <v>37</v>
      </c>
      <c r="AL8" s="11">
        <v>38</v>
      </c>
      <c r="AM8" s="11">
        <v>39</v>
      </c>
      <c r="AN8" s="11">
        <v>40</v>
      </c>
      <c r="AO8" s="11">
        <v>41</v>
      </c>
    </row>
    <row r="9" ht="13.5" customHeight="1" spans="1:41">
      <c r="A9" s="12" t="s">
        <v>52</v>
      </c>
      <c r="B9" s="12" t="s">
        <v>53</v>
      </c>
      <c r="C9" s="12" t="s">
        <v>54</v>
      </c>
      <c r="D9" s="12" t="s">
        <v>55</v>
      </c>
      <c r="E9" s="12" t="s">
        <v>55</v>
      </c>
      <c r="F9" s="12" t="s">
        <v>56</v>
      </c>
      <c r="G9" s="13" t="s">
        <v>57</v>
      </c>
      <c r="H9" s="14">
        <v>14400</v>
      </c>
      <c r="I9" s="14">
        <v>0</v>
      </c>
      <c r="J9" s="14">
        <v>0</v>
      </c>
      <c r="K9" s="14">
        <v>5000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16800</v>
      </c>
      <c r="W9" s="14">
        <v>10000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2" t="s">
        <v>58</v>
      </c>
      <c r="AG9" s="14">
        <v>0</v>
      </c>
      <c r="AH9" s="14">
        <v>6800</v>
      </c>
      <c r="AI9" s="14">
        <v>0.03</v>
      </c>
      <c r="AJ9" s="14">
        <v>0</v>
      </c>
      <c r="AK9" s="14">
        <v>204</v>
      </c>
      <c r="AL9" s="14">
        <v>0</v>
      </c>
      <c r="AM9" s="14">
        <v>0</v>
      </c>
      <c r="AN9" s="14">
        <v>204</v>
      </c>
      <c r="AO9" s="12" t="s">
        <v>59</v>
      </c>
    </row>
    <row r="10" ht="21" spans="1:41">
      <c r="A10" s="12" t="s">
        <v>60</v>
      </c>
      <c r="B10" s="12" t="s">
        <v>61</v>
      </c>
      <c r="C10" s="12" t="s">
        <v>54</v>
      </c>
      <c r="D10" s="12" t="s">
        <v>62</v>
      </c>
      <c r="E10" s="12" t="s">
        <v>62</v>
      </c>
      <c r="F10" s="12" t="s">
        <v>56</v>
      </c>
      <c r="G10" s="13" t="s">
        <v>57</v>
      </c>
      <c r="H10" s="14">
        <v>16250</v>
      </c>
      <c r="I10" s="14">
        <v>0</v>
      </c>
      <c r="J10" s="14">
        <v>0</v>
      </c>
      <c r="K10" s="14">
        <v>5000</v>
      </c>
      <c r="L10" s="14">
        <v>428.8</v>
      </c>
      <c r="M10" s="14">
        <v>110.2</v>
      </c>
      <c r="N10" s="14">
        <v>26.8</v>
      </c>
      <c r="O10" s="14">
        <v>75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131625</v>
      </c>
      <c r="W10" s="14">
        <v>40000</v>
      </c>
      <c r="X10" s="14">
        <v>4115.04</v>
      </c>
      <c r="Y10" s="14">
        <v>0</v>
      </c>
      <c r="Z10" s="14">
        <v>0</v>
      </c>
      <c r="AA10" s="14">
        <v>0</v>
      </c>
      <c r="AB10" s="14">
        <v>12000</v>
      </c>
      <c r="AC10" s="14">
        <v>0</v>
      </c>
      <c r="AD10" s="14">
        <v>0</v>
      </c>
      <c r="AE10" s="14">
        <v>0</v>
      </c>
      <c r="AF10" s="12" t="s">
        <v>58</v>
      </c>
      <c r="AG10" s="14">
        <v>0</v>
      </c>
      <c r="AH10" s="14">
        <v>75509.96</v>
      </c>
      <c r="AI10" s="14">
        <v>0.1</v>
      </c>
      <c r="AJ10" s="14">
        <v>2520</v>
      </c>
      <c r="AK10" s="14">
        <v>5031</v>
      </c>
      <c r="AL10" s="14">
        <v>0</v>
      </c>
      <c r="AM10" s="14">
        <v>4120.08</v>
      </c>
      <c r="AN10" s="14">
        <v>910.92</v>
      </c>
      <c r="AO10" s="12" t="s">
        <v>59</v>
      </c>
    </row>
    <row r="11" ht="21" spans="1:41">
      <c r="A11" s="12" t="s">
        <v>63</v>
      </c>
      <c r="B11" s="12" t="s">
        <v>64</v>
      </c>
      <c r="C11" s="12" t="s">
        <v>54</v>
      </c>
      <c r="D11" s="12" t="s">
        <v>65</v>
      </c>
      <c r="E11" s="12" t="s">
        <v>65</v>
      </c>
      <c r="F11" s="12" t="s">
        <v>56</v>
      </c>
      <c r="G11" s="13" t="s">
        <v>57</v>
      </c>
      <c r="H11" s="14">
        <v>13333.33</v>
      </c>
      <c r="I11" s="14">
        <v>0</v>
      </c>
      <c r="J11" s="14">
        <v>0</v>
      </c>
      <c r="K11" s="14">
        <v>5000</v>
      </c>
      <c r="L11" s="14">
        <v>428.8</v>
      </c>
      <c r="M11" s="14">
        <v>110.2</v>
      </c>
      <c r="N11" s="14">
        <v>26.8</v>
      </c>
      <c r="O11" s="14">
        <v>75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157583.33</v>
      </c>
      <c r="W11" s="14">
        <v>40000</v>
      </c>
      <c r="X11" s="14">
        <v>4115.04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2" t="s">
        <v>58</v>
      </c>
      <c r="AG11" s="14">
        <v>0</v>
      </c>
      <c r="AH11" s="14">
        <v>113468.29</v>
      </c>
      <c r="AI11" s="14">
        <v>0.1</v>
      </c>
      <c r="AJ11" s="14">
        <v>2520</v>
      </c>
      <c r="AK11" s="14">
        <v>8826.83</v>
      </c>
      <c r="AL11" s="14">
        <v>0</v>
      </c>
      <c r="AM11" s="14">
        <v>8057.58</v>
      </c>
      <c r="AN11" s="14">
        <v>769.25</v>
      </c>
      <c r="AO11" s="12" t="s">
        <v>59</v>
      </c>
    </row>
    <row r="12" ht="21" spans="1:41">
      <c r="A12" s="12" t="s">
        <v>66</v>
      </c>
      <c r="B12" s="12" t="s">
        <v>67</v>
      </c>
      <c r="C12" s="12" t="s">
        <v>54</v>
      </c>
      <c r="D12" s="12" t="s">
        <v>68</v>
      </c>
      <c r="E12" s="12" t="s">
        <v>68</v>
      </c>
      <c r="F12" s="12" t="s">
        <v>56</v>
      </c>
      <c r="G12" s="13" t="s">
        <v>57</v>
      </c>
      <c r="H12" s="14">
        <v>3904.6</v>
      </c>
      <c r="I12" s="14">
        <v>0</v>
      </c>
      <c r="J12" s="14">
        <v>0</v>
      </c>
      <c r="K12" s="14">
        <v>5000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7813.69</v>
      </c>
      <c r="W12" s="14">
        <v>10000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2" t="s">
        <v>58</v>
      </c>
      <c r="AG12" s="14">
        <v>0</v>
      </c>
      <c r="AH12" s="14">
        <v>0</v>
      </c>
      <c r="AI12" s="14">
        <v>0.03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2" t="s">
        <v>59</v>
      </c>
    </row>
    <row r="13" ht="21" spans="1:41">
      <c r="A13" s="12" t="s">
        <v>69</v>
      </c>
      <c r="B13" s="12" t="s">
        <v>70</v>
      </c>
      <c r="C13" s="12" t="s">
        <v>54</v>
      </c>
      <c r="D13" s="12" t="s">
        <v>71</v>
      </c>
      <c r="E13" s="12" t="s">
        <v>71</v>
      </c>
      <c r="F13" s="12" t="s">
        <v>56</v>
      </c>
      <c r="G13" s="13" t="s">
        <v>57</v>
      </c>
      <c r="H13" s="14">
        <v>12000</v>
      </c>
      <c r="I13" s="14">
        <v>0</v>
      </c>
      <c r="J13" s="14">
        <v>0</v>
      </c>
      <c r="K13" s="14">
        <v>5000</v>
      </c>
      <c r="L13" s="14">
        <v>428.8</v>
      </c>
      <c r="M13" s="14">
        <v>110.2</v>
      </c>
      <c r="N13" s="14">
        <v>26.8</v>
      </c>
      <c r="O13" s="14">
        <v>75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92586</v>
      </c>
      <c r="W13" s="14">
        <v>40000</v>
      </c>
      <c r="X13" s="14">
        <v>4042.04</v>
      </c>
      <c r="Y13" s="14">
        <v>0</v>
      </c>
      <c r="Z13" s="14">
        <v>0</v>
      </c>
      <c r="AA13" s="14">
        <v>0</v>
      </c>
      <c r="AB13" s="14">
        <v>7500</v>
      </c>
      <c r="AC13" s="14">
        <v>0</v>
      </c>
      <c r="AD13" s="14">
        <v>0</v>
      </c>
      <c r="AE13" s="14">
        <v>0</v>
      </c>
      <c r="AF13" s="12" t="s">
        <v>58</v>
      </c>
      <c r="AG13" s="14">
        <v>0</v>
      </c>
      <c r="AH13" s="14">
        <v>41043.96</v>
      </c>
      <c r="AI13" s="14">
        <v>0.1</v>
      </c>
      <c r="AJ13" s="14">
        <v>2520</v>
      </c>
      <c r="AK13" s="14">
        <v>1584.4</v>
      </c>
      <c r="AL13" s="14">
        <v>0</v>
      </c>
      <c r="AM13" s="14">
        <v>1098.48</v>
      </c>
      <c r="AN13" s="14">
        <v>485.92</v>
      </c>
      <c r="AO13" s="12" t="s">
        <v>59</v>
      </c>
    </row>
    <row r="14" ht="21" spans="1:41">
      <c r="A14" s="12" t="s">
        <v>72</v>
      </c>
      <c r="B14" s="12" t="s">
        <v>73</v>
      </c>
      <c r="C14" s="12" t="s">
        <v>54</v>
      </c>
      <c r="D14" s="12" t="s">
        <v>74</v>
      </c>
      <c r="E14" s="12" t="s">
        <v>74</v>
      </c>
      <c r="F14" s="12" t="s">
        <v>56</v>
      </c>
      <c r="G14" s="13" t="s">
        <v>57</v>
      </c>
      <c r="H14" s="14">
        <v>29000</v>
      </c>
      <c r="I14" s="14">
        <v>0</v>
      </c>
      <c r="J14" s="14">
        <v>0</v>
      </c>
      <c r="K14" s="14">
        <v>5000</v>
      </c>
      <c r="L14" s="14">
        <v>428.8</v>
      </c>
      <c r="M14" s="14">
        <v>110.2</v>
      </c>
      <c r="N14" s="14">
        <v>26.8</v>
      </c>
      <c r="O14" s="14">
        <v>75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161713.26</v>
      </c>
      <c r="W14" s="14">
        <v>30000</v>
      </c>
      <c r="X14" s="14">
        <v>3170.56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2" t="s">
        <v>58</v>
      </c>
      <c r="AG14" s="14">
        <v>0</v>
      </c>
      <c r="AH14" s="14">
        <v>128542.7</v>
      </c>
      <c r="AI14" s="14">
        <v>0.1</v>
      </c>
      <c r="AJ14" s="14">
        <v>2520</v>
      </c>
      <c r="AK14" s="14">
        <v>10334.27</v>
      </c>
      <c r="AL14" s="14">
        <v>0</v>
      </c>
      <c r="AM14" s="14">
        <v>7998.35</v>
      </c>
      <c r="AN14" s="14">
        <v>2335.92</v>
      </c>
      <c r="AO14" s="12" t="s">
        <v>59</v>
      </c>
    </row>
    <row r="15" ht="21" spans="1:41">
      <c r="A15" s="12" t="s">
        <v>75</v>
      </c>
      <c r="B15" s="12" t="s">
        <v>76</v>
      </c>
      <c r="C15" s="12" t="s">
        <v>54</v>
      </c>
      <c r="D15" s="12" t="s">
        <v>77</v>
      </c>
      <c r="E15" s="12" t="s">
        <v>77</v>
      </c>
      <c r="F15" s="12" t="s">
        <v>56</v>
      </c>
      <c r="G15" s="13" t="s">
        <v>57</v>
      </c>
      <c r="H15" s="14">
        <v>19600</v>
      </c>
      <c r="I15" s="14">
        <v>0</v>
      </c>
      <c r="J15" s="14">
        <v>0</v>
      </c>
      <c r="K15" s="14">
        <v>5000</v>
      </c>
      <c r="L15" s="14">
        <v>428.8</v>
      </c>
      <c r="M15" s="14">
        <v>110.2</v>
      </c>
      <c r="N15" s="14">
        <v>26.8</v>
      </c>
      <c r="O15" s="14">
        <v>75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162450</v>
      </c>
      <c r="W15" s="14">
        <v>40000</v>
      </c>
      <c r="X15" s="14">
        <v>4158.42</v>
      </c>
      <c r="Y15" s="14">
        <v>0</v>
      </c>
      <c r="Z15" s="14">
        <v>0</v>
      </c>
      <c r="AA15" s="14">
        <v>0</v>
      </c>
      <c r="AB15" s="14">
        <v>10500</v>
      </c>
      <c r="AC15" s="14">
        <v>2800</v>
      </c>
      <c r="AD15" s="14">
        <v>0</v>
      </c>
      <c r="AE15" s="14">
        <v>0</v>
      </c>
      <c r="AF15" s="12" t="s">
        <v>58</v>
      </c>
      <c r="AG15" s="14">
        <v>0</v>
      </c>
      <c r="AH15" s="14">
        <v>104991.58</v>
      </c>
      <c r="AI15" s="14">
        <v>0.1</v>
      </c>
      <c r="AJ15" s="14">
        <v>2520</v>
      </c>
      <c r="AK15" s="14">
        <v>7979.16</v>
      </c>
      <c r="AL15" s="14">
        <v>0</v>
      </c>
      <c r="AM15" s="14">
        <v>6583.24</v>
      </c>
      <c r="AN15" s="14">
        <v>1395.92</v>
      </c>
      <c r="AO15" s="12" t="s">
        <v>59</v>
      </c>
    </row>
    <row r="16" ht="21" spans="1:41">
      <c r="A16" s="12" t="s">
        <v>78</v>
      </c>
      <c r="B16" s="12" t="s">
        <v>79</v>
      </c>
      <c r="C16" s="12" t="s">
        <v>54</v>
      </c>
      <c r="D16" s="12" t="s">
        <v>80</v>
      </c>
      <c r="E16" s="12" t="s">
        <v>80</v>
      </c>
      <c r="F16" s="12" t="s">
        <v>56</v>
      </c>
      <c r="G16" s="13" t="s">
        <v>57</v>
      </c>
      <c r="H16" s="14">
        <v>15000</v>
      </c>
      <c r="I16" s="14">
        <v>0</v>
      </c>
      <c r="J16" s="14">
        <v>0</v>
      </c>
      <c r="K16" s="14">
        <v>5000</v>
      </c>
      <c r="L16" s="14">
        <v>428.8</v>
      </c>
      <c r="M16" s="14">
        <v>110.2</v>
      </c>
      <c r="N16" s="14">
        <v>26.8</v>
      </c>
      <c r="O16" s="14">
        <v>75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122443.97</v>
      </c>
      <c r="W16" s="14">
        <v>40000</v>
      </c>
      <c r="X16" s="14">
        <v>4143.96</v>
      </c>
      <c r="Y16" s="14">
        <v>0</v>
      </c>
      <c r="Z16" s="14">
        <v>0</v>
      </c>
      <c r="AA16" s="14">
        <v>0</v>
      </c>
      <c r="AB16" s="14">
        <v>12000</v>
      </c>
      <c r="AC16" s="14">
        <v>0</v>
      </c>
      <c r="AD16" s="14">
        <v>0</v>
      </c>
      <c r="AE16" s="14">
        <v>0</v>
      </c>
      <c r="AF16" s="12" t="s">
        <v>58</v>
      </c>
      <c r="AG16" s="14">
        <v>0</v>
      </c>
      <c r="AH16" s="14">
        <v>66300.01</v>
      </c>
      <c r="AI16" s="14">
        <v>0.1</v>
      </c>
      <c r="AJ16" s="14">
        <v>2520</v>
      </c>
      <c r="AK16" s="14">
        <v>4110</v>
      </c>
      <c r="AL16" s="14">
        <v>0</v>
      </c>
      <c r="AM16" s="14">
        <v>3324.08</v>
      </c>
      <c r="AN16" s="14">
        <v>785.92</v>
      </c>
      <c r="AO16" s="12" t="s">
        <v>59</v>
      </c>
    </row>
    <row r="17" ht="21" spans="1:41">
      <c r="A17" s="12" t="s">
        <v>81</v>
      </c>
      <c r="B17" s="12" t="s">
        <v>82</v>
      </c>
      <c r="C17" s="12" t="s">
        <v>54</v>
      </c>
      <c r="D17" s="12" t="s">
        <v>83</v>
      </c>
      <c r="E17" s="12" t="s">
        <v>83</v>
      </c>
      <c r="F17" s="12" t="s">
        <v>56</v>
      </c>
      <c r="G17" s="13" t="s">
        <v>57</v>
      </c>
      <c r="H17" s="14">
        <v>18333.33</v>
      </c>
      <c r="I17" s="14">
        <v>0</v>
      </c>
      <c r="J17" s="14">
        <v>0</v>
      </c>
      <c r="K17" s="14">
        <v>5000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25833.33</v>
      </c>
      <c r="W17" s="14">
        <v>10000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2" t="s">
        <v>58</v>
      </c>
      <c r="AG17" s="14">
        <v>0</v>
      </c>
      <c r="AH17" s="14">
        <v>15833.33</v>
      </c>
      <c r="AI17" s="14">
        <v>0.03</v>
      </c>
      <c r="AJ17" s="14">
        <v>0</v>
      </c>
      <c r="AK17" s="14">
        <v>475</v>
      </c>
      <c r="AL17" s="14">
        <v>0</v>
      </c>
      <c r="AM17" s="14">
        <v>75</v>
      </c>
      <c r="AN17" s="14">
        <v>400</v>
      </c>
      <c r="AO17" s="12" t="s">
        <v>59</v>
      </c>
    </row>
    <row r="18" ht="21" spans="1:41">
      <c r="A18" s="12" t="s">
        <v>84</v>
      </c>
      <c r="B18" s="12" t="s">
        <v>85</v>
      </c>
      <c r="C18" s="12" t="s">
        <v>54</v>
      </c>
      <c r="D18" s="12" t="s">
        <v>86</v>
      </c>
      <c r="E18" s="12" t="s">
        <v>86</v>
      </c>
      <c r="F18" s="12" t="s">
        <v>56</v>
      </c>
      <c r="G18" s="13" t="s">
        <v>57</v>
      </c>
      <c r="H18" s="14">
        <v>14000</v>
      </c>
      <c r="I18" s="14">
        <v>0</v>
      </c>
      <c r="J18" s="14">
        <v>0</v>
      </c>
      <c r="K18" s="14">
        <v>5000</v>
      </c>
      <c r="L18" s="14">
        <v>428.8</v>
      </c>
      <c r="M18" s="14">
        <v>110.2</v>
      </c>
      <c r="N18" s="14">
        <v>26.8</v>
      </c>
      <c r="O18" s="14">
        <v>75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81900</v>
      </c>
      <c r="W18" s="14">
        <v>30000</v>
      </c>
      <c r="X18" s="14">
        <v>3199.48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2" t="s">
        <v>58</v>
      </c>
      <c r="AG18" s="14">
        <v>0</v>
      </c>
      <c r="AH18" s="14">
        <v>48700.52</v>
      </c>
      <c r="AI18" s="14">
        <v>0.1</v>
      </c>
      <c r="AJ18" s="14">
        <v>2520</v>
      </c>
      <c r="AK18" s="14">
        <v>2350.05</v>
      </c>
      <c r="AL18" s="14">
        <v>0</v>
      </c>
      <c r="AM18" s="14">
        <v>1514.13</v>
      </c>
      <c r="AN18" s="14">
        <v>835.92</v>
      </c>
      <c r="AO18" s="12" t="s">
        <v>59</v>
      </c>
    </row>
    <row r="19" ht="21" spans="1:41">
      <c r="A19" s="12" t="s">
        <v>87</v>
      </c>
      <c r="B19" s="12" t="s">
        <v>88</v>
      </c>
      <c r="C19" s="12" t="s">
        <v>54</v>
      </c>
      <c r="D19" s="12" t="s">
        <v>89</v>
      </c>
      <c r="E19" s="12" t="s">
        <v>89</v>
      </c>
      <c r="F19" s="12" t="s">
        <v>56</v>
      </c>
      <c r="G19" s="13" t="s">
        <v>57</v>
      </c>
      <c r="H19" s="14">
        <v>6400</v>
      </c>
      <c r="I19" s="14">
        <v>0</v>
      </c>
      <c r="J19" s="14">
        <v>0</v>
      </c>
      <c r="K19" s="14">
        <v>5000</v>
      </c>
      <c r="L19" s="14">
        <v>428.8</v>
      </c>
      <c r="M19" s="14">
        <v>110.2</v>
      </c>
      <c r="N19" s="14">
        <v>26.8</v>
      </c>
      <c r="O19" s="14">
        <v>75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6400</v>
      </c>
      <c r="W19" s="14">
        <v>5000</v>
      </c>
      <c r="X19" s="14">
        <v>640.8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2" t="s">
        <v>58</v>
      </c>
      <c r="AG19" s="14">
        <v>0</v>
      </c>
      <c r="AH19" s="14">
        <v>759.2</v>
      </c>
      <c r="AI19" s="14">
        <v>0.03</v>
      </c>
      <c r="AJ19" s="14">
        <v>0</v>
      </c>
      <c r="AK19" s="14">
        <v>22.78</v>
      </c>
      <c r="AL19" s="14">
        <v>0</v>
      </c>
      <c r="AM19" s="14">
        <v>0</v>
      </c>
      <c r="AN19" s="14">
        <v>22.78</v>
      </c>
      <c r="AO19" s="12" t="s">
        <v>59</v>
      </c>
    </row>
    <row r="20" ht="21" spans="1:41">
      <c r="A20" s="12" t="s">
        <v>90</v>
      </c>
      <c r="B20" s="12" t="s">
        <v>91</v>
      </c>
      <c r="C20" s="12" t="s">
        <v>54</v>
      </c>
      <c r="D20" s="12" t="s">
        <v>92</v>
      </c>
      <c r="E20" s="12" t="s">
        <v>92</v>
      </c>
      <c r="F20" s="12" t="s">
        <v>56</v>
      </c>
      <c r="G20" s="13" t="s">
        <v>57</v>
      </c>
      <c r="H20" s="14">
        <v>15000</v>
      </c>
      <c r="I20" s="14">
        <v>0</v>
      </c>
      <c r="J20" s="14">
        <v>0</v>
      </c>
      <c r="K20" s="14">
        <v>5000</v>
      </c>
      <c r="L20" s="14">
        <v>428.8</v>
      </c>
      <c r="M20" s="14">
        <v>110.2</v>
      </c>
      <c r="N20" s="14">
        <v>26.8</v>
      </c>
      <c r="O20" s="14">
        <v>75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93338.36</v>
      </c>
      <c r="W20" s="14">
        <v>35000</v>
      </c>
      <c r="X20" s="14">
        <v>3642.8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2" t="s">
        <v>58</v>
      </c>
      <c r="AG20" s="14">
        <v>0</v>
      </c>
      <c r="AH20" s="14">
        <v>54695.56</v>
      </c>
      <c r="AI20" s="14">
        <v>0.1</v>
      </c>
      <c r="AJ20" s="14">
        <v>2520</v>
      </c>
      <c r="AK20" s="14">
        <v>2949.56</v>
      </c>
      <c r="AL20" s="14">
        <v>0</v>
      </c>
      <c r="AM20" s="14">
        <v>2013.64</v>
      </c>
      <c r="AN20" s="14">
        <v>935.92</v>
      </c>
      <c r="AO20" s="12" t="s">
        <v>59</v>
      </c>
    </row>
    <row r="21" ht="21" spans="1:41">
      <c r="A21" s="12" t="s">
        <v>93</v>
      </c>
      <c r="B21" s="12" t="s">
        <v>94</v>
      </c>
      <c r="C21" s="12" t="s">
        <v>54</v>
      </c>
      <c r="D21" s="12" t="s">
        <v>95</v>
      </c>
      <c r="E21" s="12" t="s">
        <v>95</v>
      </c>
      <c r="F21" s="12" t="s">
        <v>56</v>
      </c>
      <c r="G21" s="13" t="s">
        <v>57</v>
      </c>
      <c r="H21" s="14">
        <v>25200</v>
      </c>
      <c r="I21" s="14">
        <v>0</v>
      </c>
      <c r="J21" s="14">
        <v>0</v>
      </c>
      <c r="K21" s="14">
        <v>5000</v>
      </c>
      <c r="L21" s="14">
        <v>428.8</v>
      </c>
      <c r="M21" s="14">
        <v>110.2</v>
      </c>
      <c r="N21" s="14">
        <v>26.8</v>
      </c>
      <c r="O21" s="14">
        <v>75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65462.07</v>
      </c>
      <c r="W21" s="14">
        <v>15000</v>
      </c>
      <c r="X21" s="14">
        <v>1680.84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2" t="s">
        <v>58</v>
      </c>
      <c r="AG21" s="14">
        <v>0</v>
      </c>
      <c r="AH21" s="14">
        <v>48781.23</v>
      </c>
      <c r="AI21" s="14">
        <v>0.1</v>
      </c>
      <c r="AJ21" s="14">
        <v>2520</v>
      </c>
      <c r="AK21" s="14">
        <v>2358.12</v>
      </c>
      <c r="AL21" s="14">
        <v>0</v>
      </c>
      <c r="AM21" s="14">
        <v>876.66</v>
      </c>
      <c r="AN21" s="14">
        <v>1481.46</v>
      </c>
      <c r="AO21" s="12" t="s">
        <v>59</v>
      </c>
    </row>
    <row r="22" ht="21" spans="1:41">
      <c r="A22" s="12" t="s">
        <v>96</v>
      </c>
      <c r="B22" s="12" t="s">
        <v>97</v>
      </c>
      <c r="C22" s="12" t="s">
        <v>54</v>
      </c>
      <c r="D22" s="12" t="s">
        <v>98</v>
      </c>
      <c r="E22" s="12" t="s">
        <v>98</v>
      </c>
      <c r="F22" s="12" t="s">
        <v>56</v>
      </c>
      <c r="G22" s="13" t="s">
        <v>57</v>
      </c>
      <c r="H22" s="14">
        <v>12000</v>
      </c>
      <c r="I22" s="14">
        <v>0</v>
      </c>
      <c r="J22" s="14">
        <v>0</v>
      </c>
      <c r="K22" s="14">
        <v>5000</v>
      </c>
      <c r="L22" s="14">
        <v>428.8</v>
      </c>
      <c r="M22" s="14">
        <v>110.2</v>
      </c>
      <c r="N22" s="14">
        <v>26.8</v>
      </c>
      <c r="O22" s="14">
        <v>75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33379.31</v>
      </c>
      <c r="W22" s="14">
        <v>15000</v>
      </c>
      <c r="X22" s="14">
        <v>1753.84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2" t="s">
        <v>58</v>
      </c>
      <c r="AG22" s="14">
        <v>0</v>
      </c>
      <c r="AH22" s="14">
        <v>16625.47</v>
      </c>
      <c r="AI22" s="14">
        <v>0.03</v>
      </c>
      <c r="AJ22" s="14">
        <v>0</v>
      </c>
      <c r="AK22" s="14">
        <v>498.76</v>
      </c>
      <c r="AL22" s="14">
        <v>0</v>
      </c>
      <c r="AM22" s="14">
        <v>307.99</v>
      </c>
      <c r="AN22" s="14">
        <v>190.77</v>
      </c>
      <c r="AO22" s="12" t="s">
        <v>59</v>
      </c>
    </row>
    <row r="23" ht="21" spans="1:41">
      <c r="A23" s="12" t="s">
        <v>99</v>
      </c>
      <c r="B23" s="12" t="s">
        <v>100</v>
      </c>
      <c r="C23" s="12" t="s">
        <v>54</v>
      </c>
      <c r="D23" s="12" t="s">
        <v>101</v>
      </c>
      <c r="E23" s="12" t="s">
        <v>101</v>
      </c>
      <c r="F23" s="12" t="s">
        <v>56</v>
      </c>
      <c r="G23" s="13" t="s">
        <v>57</v>
      </c>
      <c r="H23" s="14">
        <v>3000</v>
      </c>
      <c r="I23" s="14">
        <v>0</v>
      </c>
      <c r="J23" s="14">
        <v>0</v>
      </c>
      <c r="K23" s="14">
        <v>5000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3000</v>
      </c>
      <c r="W23" s="14">
        <v>5000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2" t="s">
        <v>58</v>
      </c>
      <c r="AG23" s="14">
        <v>0</v>
      </c>
      <c r="AH23" s="14">
        <v>0</v>
      </c>
      <c r="AI23" s="14">
        <v>0.03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2" t="s">
        <v>59</v>
      </c>
    </row>
    <row r="24" ht="21" spans="1:41">
      <c r="A24" s="12" t="s">
        <v>102</v>
      </c>
      <c r="B24" s="12" t="s">
        <v>103</v>
      </c>
      <c r="C24" s="12" t="s">
        <v>54</v>
      </c>
      <c r="D24" s="12" t="s">
        <v>104</v>
      </c>
      <c r="E24" s="12" t="s">
        <v>104</v>
      </c>
      <c r="F24" s="12" t="s">
        <v>56</v>
      </c>
      <c r="G24" s="13" t="s">
        <v>57</v>
      </c>
      <c r="H24" s="14">
        <v>40000</v>
      </c>
      <c r="I24" s="14">
        <v>0</v>
      </c>
      <c r="J24" s="14">
        <v>0</v>
      </c>
      <c r="K24" s="14">
        <v>5000</v>
      </c>
      <c r="L24" s="14">
        <v>2123.28</v>
      </c>
      <c r="M24" s="14">
        <v>533.82</v>
      </c>
      <c r="N24" s="14">
        <v>132.71</v>
      </c>
      <c r="O24" s="14">
        <v>3334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336990</v>
      </c>
      <c r="W24" s="14">
        <v>40000</v>
      </c>
      <c r="X24" s="14">
        <v>48662.1</v>
      </c>
      <c r="Y24" s="14">
        <v>8000</v>
      </c>
      <c r="Z24" s="14">
        <v>16000</v>
      </c>
      <c r="AA24" s="14">
        <v>8000</v>
      </c>
      <c r="AB24" s="14">
        <v>0</v>
      </c>
      <c r="AC24" s="14">
        <v>0</v>
      </c>
      <c r="AD24" s="14">
        <v>0</v>
      </c>
      <c r="AE24" s="14">
        <v>0</v>
      </c>
      <c r="AF24" s="12" t="s">
        <v>58</v>
      </c>
      <c r="AG24" s="14">
        <v>0</v>
      </c>
      <c r="AH24" s="14">
        <v>216327.9</v>
      </c>
      <c r="AI24" s="14">
        <v>0.2</v>
      </c>
      <c r="AJ24" s="14">
        <v>16920</v>
      </c>
      <c r="AK24" s="14">
        <v>26345.58</v>
      </c>
      <c r="AL24" s="14">
        <v>0</v>
      </c>
      <c r="AM24" s="14">
        <v>21370.34</v>
      </c>
      <c r="AN24" s="14">
        <v>4975.24</v>
      </c>
      <c r="AO24" s="12" t="s">
        <v>59</v>
      </c>
    </row>
    <row r="25" ht="21" spans="1:41">
      <c r="A25" s="12" t="s">
        <v>105</v>
      </c>
      <c r="B25" s="12" t="s">
        <v>106</v>
      </c>
      <c r="C25" s="12" t="s">
        <v>54</v>
      </c>
      <c r="D25" s="12" t="s">
        <v>107</v>
      </c>
      <c r="E25" s="12" t="s">
        <v>107</v>
      </c>
      <c r="F25" s="12" t="s">
        <v>56</v>
      </c>
      <c r="G25" s="13" t="s">
        <v>57</v>
      </c>
      <c r="H25" s="14">
        <v>11250</v>
      </c>
      <c r="I25" s="14">
        <v>0</v>
      </c>
      <c r="J25" s="14">
        <v>0</v>
      </c>
      <c r="K25" s="14">
        <v>5000</v>
      </c>
      <c r="L25" s="14">
        <v>428.8</v>
      </c>
      <c r="M25" s="14">
        <v>110.2</v>
      </c>
      <c r="N25" s="14">
        <v>26.8</v>
      </c>
      <c r="O25" s="14">
        <v>75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98018.45</v>
      </c>
      <c r="W25" s="14">
        <v>40000</v>
      </c>
      <c r="X25" s="14">
        <v>4115.04</v>
      </c>
      <c r="Y25" s="14">
        <v>0</v>
      </c>
      <c r="Z25" s="14">
        <v>0</v>
      </c>
      <c r="AA25" s="14">
        <v>4000</v>
      </c>
      <c r="AB25" s="14">
        <v>0</v>
      </c>
      <c r="AC25" s="14">
        <v>0</v>
      </c>
      <c r="AD25" s="14">
        <v>0</v>
      </c>
      <c r="AE25" s="14">
        <v>0</v>
      </c>
      <c r="AF25" s="12" t="s">
        <v>58</v>
      </c>
      <c r="AG25" s="14">
        <v>0</v>
      </c>
      <c r="AH25" s="14">
        <v>49903.41</v>
      </c>
      <c r="AI25" s="14">
        <v>0.1</v>
      </c>
      <c r="AJ25" s="14">
        <v>2520</v>
      </c>
      <c r="AK25" s="14">
        <v>2470.34</v>
      </c>
      <c r="AL25" s="14">
        <v>0</v>
      </c>
      <c r="AM25" s="14">
        <v>1959.42</v>
      </c>
      <c r="AN25" s="14">
        <v>510.92</v>
      </c>
      <c r="AO25" s="12" t="s">
        <v>59</v>
      </c>
    </row>
    <row r="26" ht="21" spans="1:41">
      <c r="A26" s="12" t="s">
        <v>108</v>
      </c>
      <c r="B26" s="12" t="s">
        <v>109</v>
      </c>
      <c r="C26" s="12" t="s">
        <v>54</v>
      </c>
      <c r="D26" s="12" t="s">
        <v>110</v>
      </c>
      <c r="E26" s="12" t="s">
        <v>110</v>
      </c>
      <c r="F26" s="12" t="s">
        <v>56</v>
      </c>
      <c r="G26" s="13" t="s">
        <v>57</v>
      </c>
      <c r="H26" s="14">
        <v>28000</v>
      </c>
      <c r="I26" s="14">
        <v>0</v>
      </c>
      <c r="J26" s="14">
        <v>0</v>
      </c>
      <c r="K26" s="14">
        <v>5000</v>
      </c>
      <c r="L26" s="14">
        <v>428.8</v>
      </c>
      <c r="M26" s="14">
        <v>110.2</v>
      </c>
      <c r="N26" s="14">
        <v>26.8</v>
      </c>
      <c r="O26" s="14">
        <v>75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238000</v>
      </c>
      <c r="W26" s="14">
        <v>40000</v>
      </c>
      <c r="X26" s="14">
        <v>4115.04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2" t="s">
        <v>58</v>
      </c>
      <c r="AG26" s="14">
        <v>0</v>
      </c>
      <c r="AH26" s="14">
        <v>193884.96</v>
      </c>
      <c r="AI26" s="14">
        <v>0.2</v>
      </c>
      <c r="AJ26" s="14">
        <v>16920</v>
      </c>
      <c r="AK26" s="14">
        <v>21856.99</v>
      </c>
      <c r="AL26" s="14">
        <v>0</v>
      </c>
      <c r="AM26" s="14">
        <v>17385.15</v>
      </c>
      <c r="AN26" s="14">
        <v>4471.84</v>
      </c>
      <c r="AO26" s="12" t="s">
        <v>59</v>
      </c>
    </row>
    <row r="27" ht="21" spans="1:41">
      <c r="A27" s="12" t="s">
        <v>111</v>
      </c>
      <c r="B27" s="12" t="s">
        <v>112</v>
      </c>
      <c r="C27" s="12" t="s">
        <v>54</v>
      </c>
      <c r="D27" s="12" t="s">
        <v>113</v>
      </c>
      <c r="E27" s="12" t="s">
        <v>113</v>
      </c>
      <c r="F27" s="12" t="s">
        <v>56</v>
      </c>
      <c r="G27" s="13" t="s">
        <v>57</v>
      </c>
      <c r="H27" s="14">
        <v>5629.17</v>
      </c>
      <c r="I27" s="14">
        <v>0</v>
      </c>
      <c r="J27" s="14">
        <v>0</v>
      </c>
      <c r="K27" s="14">
        <v>5000</v>
      </c>
      <c r="L27" s="14">
        <v>428.8</v>
      </c>
      <c r="M27" s="14">
        <v>110.2</v>
      </c>
      <c r="N27" s="14">
        <v>26.8</v>
      </c>
      <c r="O27" s="14">
        <v>75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46757.18</v>
      </c>
      <c r="W27" s="14">
        <v>40000</v>
      </c>
      <c r="X27" s="14">
        <v>4143.96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2" t="s">
        <v>58</v>
      </c>
      <c r="AG27" s="14">
        <v>0</v>
      </c>
      <c r="AH27" s="14">
        <v>2613.22</v>
      </c>
      <c r="AI27" s="14">
        <v>0.03</v>
      </c>
      <c r="AJ27" s="14">
        <v>0</v>
      </c>
      <c r="AK27" s="14">
        <v>78.4</v>
      </c>
      <c r="AL27" s="14">
        <v>0</v>
      </c>
      <c r="AM27" s="14">
        <v>96.59</v>
      </c>
      <c r="AN27" s="14">
        <v>0</v>
      </c>
      <c r="AO27" s="12" t="s">
        <v>59</v>
      </c>
    </row>
    <row r="28" ht="21" spans="1:41">
      <c r="A28" s="12" t="s">
        <v>114</v>
      </c>
      <c r="B28" s="12" t="s">
        <v>115</v>
      </c>
      <c r="C28" s="12" t="s">
        <v>54</v>
      </c>
      <c r="D28" s="12" t="s">
        <v>116</v>
      </c>
      <c r="E28" s="12" t="s">
        <v>116</v>
      </c>
      <c r="F28" s="12" t="s">
        <v>56</v>
      </c>
      <c r="G28" s="13" t="s">
        <v>57</v>
      </c>
      <c r="H28" s="14">
        <v>23100</v>
      </c>
      <c r="I28" s="14">
        <v>0</v>
      </c>
      <c r="J28" s="14">
        <v>0</v>
      </c>
      <c r="K28" s="14">
        <v>5000</v>
      </c>
      <c r="L28" s="14">
        <v>428.8</v>
      </c>
      <c r="M28" s="14">
        <v>110.2</v>
      </c>
      <c r="N28" s="14">
        <v>26.8</v>
      </c>
      <c r="O28" s="14">
        <v>75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189475</v>
      </c>
      <c r="W28" s="14">
        <v>40000</v>
      </c>
      <c r="X28" s="14">
        <v>4115.04</v>
      </c>
      <c r="Y28" s="14">
        <v>0</v>
      </c>
      <c r="Z28" s="14">
        <v>0</v>
      </c>
      <c r="AA28" s="14">
        <v>0</v>
      </c>
      <c r="AB28" s="14">
        <v>10500</v>
      </c>
      <c r="AC28" s="14">
        <v>0</v>
      </c>
      <c r="AD28" s="14">
        <v>0</v>
      </c>
      <c r="AE28" s="14">
        <v>0</v>
      </c>
      <c r="AF28" s="12" t="s">
        <v>58</v>
      </c>
      <c r="AG28" s="14">
        <v>0</v>
      </c>
      <c r="AH28" s="14">
        <v>134859.96</v>
      </c>
      <c r="AI28" s="14">
        <v>0.1</v>
      </c>
      <c r="AJ28" s="14">
        <v>2520</v>
      </c>
      <c r="AK28" s="14">
        <v>10966</v>
      </c>
      <c r="AL28" s="14">
        <v>0</v>
      </c>
      <c r="AM28" s="14">
        <v>9220.08</v>
      </c>
      <c r="AN28" s="14">
        <v>1745.92</v>
      </c>
      <c r="AO28" s="12" t="s">
        <v>59</v>
      </c>
    </row>
    <row r="29" ht="21" spans="1:41">
      <c r="A29" s="12" t="s">
        <v>117</v>
      </c>
      <c r="B29" s="12" t="s">
        <v>118</v>
      </c>
      <c r="C29" s="12" t="s">
        <v>54</v>
      </c>
      <c r="D29" s="12" t="s">
        <v>119</v>
      </c>
      <c r="E29" s="12" t="s">
        <v>119</v>
      </c>
      <c r="F29" s="12" t="s">
        <v>56</v>
      </c>
      <c r="G29" s="13" t="s">
        <v>57</v>
      </c>
      <c r="H29" s="14">
        <v>5333.33</v>
      </c>
      <c r="I29" s="14">
        <v>0</v>
      </c>
      <c r="J29" s="14">
        <v>0</v>
      </c>
      <c r="K29" s="14">
        <v>5000</v>
      </c>
      <c r="L29" s="14">
        <v>428.8</v>
      </c>
      <c r="M29" s="14">
        <v>110.2</v>
      </c>
      <c r="N29" s="14">
        <v>26.8</v>
      </c>
      <c r="O29" s="14">
        <v>75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5333.33</v>
      </c>
      <c r="W29" s="14">
        <v>5000</v>
      </c>
      <c r="X29" s="14">
        <v>640.8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2" t="s">
        <v>58</v>
      </c>
      <c r="AG29" s="14">
        <v>0</v>
      </c>
      <c r="AH29" s="14">
        <v>0</v>
      </c>
      <c r="AI29" s="14">
        <v>0.03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2" t="s">
        <v>59</v>
      </c>
    </row>
    <row r="30" ht="21" spans="1:41">
      <c r="A30" s="12" t="s">
        <v>120</v>
      </c>
      <c r="B30" s="12" t="s">
        <v>121</v>
      </c>
      <c r="C30" s="12" t="s">
        <v>54</v>
      </c>
      <c r="D30" s="12" t="s">
        <v>122</v>
      </c>
      <c r="E30" s="12" t="s">
        <v>122</v>
      </c>
      <c r="F30" s="12" t="s">
        <v>56</v>
      </c>
      <c r="G30" s="13" t="s">
        <v>57</v>
      </c>
      <c r="H30" s="14">
        <v>12000</v>
      </c>
      <c r="I30" s="14">
        <v>0</v>
      </c>
      <c r="J30" s="14">
        <v>0</v>
      </c>
      <c r="K30" s="14">
        <v>5000</v>
      </c>
      <c r="L30" s="14">
        <v>428.8</v>
      </c>
      <c r="M30" s="14">
        <v>110.2</v>
      </c>
      <c r="N30" s="14">
        <v>26.8</v>
      </c>
      <c r="O30" s="14">
        <v>75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97000</v>
      </c>
      <c r="W30" s="14">
        <v>40000</v>
      </c>
      <c r="X30" s="14">
        <v>4143.96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2" t="s">
        <v>58</v>
      </c>
      <c r="AG30" s="14">
        <v>0</v>
      </c>
      <c r="AH30" s="14">
        <v>52856.04</v>
      </c>
      <c r="AI30" s="14">
        <v>0.1</v>
      </c>
      <c r="AJ30" s="14">
        <v>2520</v>
      </c>
      <c r="AK30" s="14">
        <v>2765.6</v>
      </c>
      <c r="AL30" s="14">
        <v>0</v>
      </c>
      <c r="AM30" s="14">
        <v>2129.68</v>
      </c>
      <c r="AN30" s="14">
        <v>635.92</v>
      </c>
      <c r="AO30" s="12" t="s">
        <v>59</v>
      </c>
    </row>
    <row r="31" ht="21" spans="1:41">
      <c r="A31" s="12" t="s">
        <v>123</v>
      </c>
      <c r="B31" s="12" t="s">
        <v>124</v>
      </c>
      <c r="C31" s="12" t="s">
        <v>54</v>
      </c>
      <c r="D31" s="12" t="s">
        <v>125</v>
      </c>
      <c r="E31" s="12" t="s">
        <v>125</v>
      </c>
      <c r="F31" s="12" t="s">
        <v>56</v>
      </c>
      <c r="G31" s="13" t="s">
        <v>57</v>
      </c>
      <c r="H31" s="14">
        <v>4500</v>
      </c>
      <c r="I31" s="14">
        <v>0</v>
      </c>
      <c r="J31" s="14">
        <v>0</v>
      </c>
      <c r="K31" s="14">
        <v>5000</v>
      </c>
      <c r="L31" s="14">
        <v>428.8</v>
      </c>
      <c r="M31" s="14">
        <v>110.2</v>
      </c>
      <c r="N31" s="14">
        <v>26.8</v>
      </c>
      <c r="O31" s="14">
        <v>75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79319.03</v>
      </c>
      <c r="W31" s="14">
        <v>40000</v>
      </c>
      <c r="X31" s="14">
        <v>3642.8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2" t="s">
        <v>58</v>
      </c>
      <c r="AG31" s="14">
        <v>0</v>
      </c>
      <c r="AH31" s="14">
        <v>35676.23</v>
      </c>
      <c r="AI31" s="14">
        <v>0.03</v>
      </c>
      <c r="AJ31" s="14">
        <v>0</v>
      </c>
      <c r="AK31" s="14">
        <v>1070.29</v>
      </c>
      <c r="AL31" s="14">
        <v>0</v>
      </c>
      <c r="AM31" s="14">
        <v>1161.7</v>
      </c>
      <c r="AN31" s="14">
        <v>0</v>
      </c>
      <c r="AO31" s="12" t="s">
        <v>59</v>
      </c>
    </row>
    <row r="32" ht="21" spans="1:41">
      <c r="A32" s="12" t="s">
        <v>126</v>
      </c>
      <c r="B32" s="12" t="s">
        <v>127</v>
      </c>
      <c r="C32" s="12" t="s">
        <v>54</v>
      </c>
      <c r="D32" s="12" t="s">
        <v>128</v>
      </c>
      <c r="E32" s="12" t="s">
        <v>128</v>
      </c>
      <c r="F32" s="12" t="s">
        <v>56</v>
      </c>
      <c r="G32" s="13" t="s">
        <v>57</v>
      </c>
      <c r="H32" s="14">
        <v>25000</v>
      </c>
      <c r="I32" s="14">
        <v>0</v>
      </c>
      <c r="J32" s="14">
        <v>0</v>
      </c>
      <c r="K32" s="14">
        <v>5000</v>
      </c>
      <c r="L32" s="14">
        <v>428.8</v>
      </c>
      <c r="M32" s="14">
        <v>110.2</v>
      </c>
      <c r="N32" s="14">
        <v>26.8</v>
      </c>
      <c r="O32" s="14">
        <v>75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204812.5</v>
      </c>
      <c r="W32" s="14">
        <v>40000</v>
      </c>
      <c r="X32" s="14">
        <v>4115.04</v>
      </c>
      <c r="Y32" s="14">
        <v>0</v>
      </c>
      <c r="Z32" s="14">
        <v>8000</v>
      </c>
      <c r="AA32" s="14">
        <v>0</v>
      </c>
      <c r="AB32" s="14">
        <v>6000</v>
      </c>
      <c r="AC32" s="14">
        <v>0</v>
      </c>
      <c r="AD32" s="14">
        <v>0</v>
      </c>
      <c r="AE32" s="14">
        <v>0</v>
      </c>
      <c r="AF32" s="12" t="s">
        <v>58</v>
      </c>
      <c r="AG32" s="14">
        <v>0</v>
      </c>
      <c r="AH32" s="14">
        <v>146697.46</v>
      </c>
      <c r="AI32" s="14">
        <v>0.2</v>
      </c>
      <c r="AJ32" s="14">
        <v>16920</v>
      </c>
      <c r="AK32" s="14">
        <v>12419.49</v>
      </c>
      <c r="AL32" s="14">
        <v>0</v>
      </c>
      <c r="AM32" s="14">
        <v>10313.83</v>
      </c>
      <c r="AN32" s="14">
        <v>2105.66</v>
      </c>
      <c r="AO32" s="12" t="s">
        <v>59</v>
      </c>
    </row>
    <row r="33" ht="21" spans="1:41">
      <c r="A33" s="12" t="s">
        <v>129</v>
      </c>
      <c r="B33" s="12" t="s">
        <v>130</v>
      </c>
      <c r="C33" s="12" t="s">
        <v>54</v>
      </c>
      <c r="D33" s="12" t="s">
        <v>131</v>
      </c>
      <c r="E33" s="12" t="s">
        <v>131</v>
      </c>
      <c r="F33" s="12" t="s">
        <v>56</v>
      </c>
      <c r="G33" s="13" t="s">
        <v>57</v>
      </c>
      <c r="H33" s="14">
        <v>12000</v>
      </c>
      <c r="I33" s="14">
        <v>0</v>
      </c>
      <c r="J33" s="14">
        <v>0</v>
      </c>
      <c r="K33" s="14">
        <v>5000</v>
      </c>
      <c r="L33" s="14">
        <v>428.8</v>
      </c>
      <c r="M33" s="14">
        <v>110.2</v>
      </c>
      <c r="N33" s="14">
        <v>26.8</v>
      </c>
      <c r="O33" s="14">
        <v>75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33379.31</v>
      </c>
      <c r="W33" s="14">
        <v>15000</v>
      </c>
      <c r="X33" s="14">
        <v>1753.84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2" t="s">
        <v>58</v>
      </c>
      <c r="AG33" s="14">
        <v>0</v>
      </c>
      <c r="AH33" s="14">
        <v>16625.47</v>
      </c>
      <c r="AI33" s="14">
        <v>0.03</v>
      </c>
      <c r="AJ33" s="14">
        <v>0</v>
      </c>
      <c r="AK33" s="14">
        <v>498.76</v>
      </c>
      <c r="AL33" s="14">
        <v>0</v>
      </c>
      <c r="AM33" s="14">
        <v>307.99</v>
      </c>
      <c r="AN33" s="14">
        <v>190.77</v>
      </c>
      <c r="AO33" s="12" t="s">
        <v>59</v>
      </c>
    </row>
    <row r="34" ht="21" spans="1:41">
      <c r="A34" s="12" t="s">
        <v>132</v>
      </c>
      <c r="B34" s="12" t="s">
        <v>133</v>
      </c>
      <c r="C34" s="12" t="s">
        <v>54</v>
      </c>
      <c r="D34" s="12" t="s">
        <v>134</v>
      </c>
      <c r="E34" s="12" t="s">
        <v>134</v>
      </c>
      <c r="F34" s="12" t="s">
        <v>56</v>
      </c>
      <c r="G34" s="13" t="s">
        <v>57</v>
      </c>
      <c r="H34" s="14">
        <v>91666</v>
      </c>
      <c r="I34" s="14">
        <v>0</v>
      </c>
      <c r="J34" s="14">
        <v>0</v>
      </c>
      <c r="K34" s="14">
        <v>5000</v>
      </c>
      <c r="L34" s="14">
        <v>2123.28</v>
      </c>
      <c r="M34" s="14">
        <v>533.82</v>
      </c>
      <c r="N34" s="14">
        <v>132.71</v>
      </c>
      <c r="O34" s="14">
        <v>3334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733328</v>
      </c>
      <c r="W34" s="14">
        <v>40000</v>
      </c>
      <c r="X34" s="14">
        <v>48662.1</v>
      </c>
      <c r="Y34" s="14">
        <v>8000</v>
      </c>
      <c r="Z34" s="14">
        <v>16000</v>
      </c>
      <c r="AA34" s="14">
        <v>8000</v>
      </c>
      <c r="AB34" s="14">
        <v>0</v>
      </c>
      <c r="AC34" s="14">
        <v>0</v>
      </c>
      <c r="AD34" s="14">
        <v>0</v>
      </c>
      <c r="AE34" s="14">
        <v>0</v>
      </c>
      <c r="AF34" s="12" t="s">
        <v>58</v>
      </c>
      <c r="AG34" s="14">
        <v>0</v>
      </c>
      <c r="AH34" s="14">
        <v>612665.9</v>
      </c>
      <c r="AI34" s="14">
        <v>0.3</v>
      </c>
      <c r="AJ34" s="14">
        <v>52920</v>
      </c>
      <c r="AK34" s="14">
        <v>130879.77</v>
      </c>
      <c r="AL34" s="14">
        <v>0</v>
      </c>
      <c r="AM34" s="14">
        <v>107917.11</v>
      </c>
      <c r="AN34" s="14">
        <v>22962.66</v>
      </c>
      <c r="AO34" s="12" t="s">
        <v>59</v>
      </c>
    </row>
    <row r="35" ht="21" spans="1:41">
      <c r="A35" s="12" t="s">
        <v>135</v>
      </c>
      <c r="B35" s="12" t="s">
        <v>136</v>
      </c>
      <c r="C35" s="12" t="s">
        <v>54</v>
      </c>
      <c r="D35" s="12" t="s">
        <v>137</v>
      </c>
      <c r="E35" s="12" t="s">
        <v>137</v>
      </c>
      <c r="F35" s="12" t="s">
        <v>56</v>
      </c>
      <c r="G35" s="13" t="s">
        <v>57</v>
      </c>
      <c r="H35" s="14">
        <v>8000</v>
      </c>
      <c r="I35" s="14">
        <v>0</v>
      </c>
      <c r="J35" s="14">
        <v>0</v>
      </c>
      <c r="K35" s="14">
        <v>5000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19310.34</v>
      </c>
      <c r="W35" s="14">
        <v>15000</v>
      </c>
      <c r="X35" s="14">
        <v>640.8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2" t="s">
        <v>58</v>
      </c>
      <c r="AG35" s="14">
        <v>0</v>
      </c>
      <c r="AH35" s="14">
        <v>3669.54</v>
      </c>
      <c r="AI35" s="14">
        <v>0.03</v>
      </c>
      <c r="AJ35" s="14">
        <v>0</v>
      </c>
      <c r="AK35" s="14">
        <v>110.09</v>
      </c>
      <c r="AL35" s="14">
        <v>0</v>
      </c>
      <c r="AM35" s="14">
        <v>20.09</v>
      </c>
      <c r="AN35" s="14">
        <v>90</v>
      </c>
      <c r="AO35" s="12" t="s">
        <v>59</v>
      </c>
    </row>
    <row r="36" ht="21" spans="1:41">
      <c r="A36" s="12" t="s">
        <v>138</v>
      </c>
      <c r="B36" s="12" t="s">
        <v>139</v>
      </c>
      <c r="C36" s="12" t="s">
        <v>54</v>
      </c>
      <c r="D36" s="12" t="s">
        <v>140</v>
      </c>
      <c r="E36" s="12" t="s">
        <v>140</v>
      </c>
      <c r="F36" s="12" t="s">
        <v>56</v>
      </c>
      <c r="G36" s="13" t="s">
        <v>57</v>
      </c>
      <c r="H36" s="14">
        <v>17850</v>
      </c>
      <c r="I36" s="14">
        <v>0</v>
      </c>
      <c r="J36" s="14">
        <v>0</v>
      </c>
      <c r="K36" s="14">
        <v>5000</v>
      </c>
      <c r="L36" s="14">
        <v>428.8</v>
      </c>
      <c r="M36" s="14">
        <v>110.2</v>
      </c>
      <c r="N36" s="14">
        <v>26.8</v>
      </c>
      <c r="O36" s="14">
        <v>75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150875</v>
      </c>
      <c r="W36" s="14">
        <v>40000</v>
      </c>
      <c r="X36" s="14">
        <v>4115.04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2" t="s">
        <v>58</v>
      </c>
      <c r="AG36" s="14">
        <v>0</v>
      </c>
      <c r="AH36" s="14">
        <v>106759.96</v>
      </c>
      <c r="AI36" s="14">
        <v>0.1</v>
      </c>
      <c r="AJ36" s="14">
        <v>2520</v>
      </c>
      <c r="AK36" s="14">
        <v>8156</v>
      </c>
      <c r="AL36" s="14">
        <v>0</v>
      </c>
      <c r="AM36" s="14">
        <v>6935.08</v>
      </c>
      <c r="AN36" s="14">
        <v>1220.92</v>
      </c>
      <c r="AO36" s="12" t="s">
        <v>59</v>
      </c>
    </row>
    <row r="37" ht="21" spans="1:41">
      <c r="A37" s="12" t="s">
        <v>141</v>
      </c>
      <c r="B37" s="12" t="s">
        <v>142</v>
      </c>
      <c r="C37" s="12" t="s">
        <v>54</v>
      </c>
      <c r="D37" s="12" t="s">
        <v>143</v>
      </c>
      <c r="E37" s="12" t="s">
        <v>143</v>
      </c>
      <c r="F37" s="12" t="s">
        <v>56</v>
      </c>
      <c r="G37" s="13" t="s">
        <v>57</v>
      </c>
      <c r="H37" s="14">
        <v>30000</v>
      </c>
      <c r="I37" s="14">
        <v>0</v>
      </c>
      <c r="J37" s="14">
        <v>0</v>
      </c>
      <c r="K37" s="14">
        <v>5000</v>
      </c>
      <c r="L37" s="14">
        <v>428.8</v>
      </c>
      <c r="M37" s="14">
        <v>110.2</v>
      </c>
      <c r="N37" s="14">
        <v>26.8</v>
      </c>
      <c r="O37" s="14">
        <v>75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124758.62</v>
      </c>
      <c r="W37" s="14">
        <v>25000</v>
      </c>
      <c r="X37" s="14">
        <v>2698.32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2" t="s">
        <v>58</v>
      </c>
      <c r="AG37" s="14">
        <v>0</v>
      </c>
      <c r="AH37" s="14">
        <v>97060.3</v>
      </c>
      <c r="AI37" s="14">
        <v>0.1</v>
      </c>
      <c r="AJ37" s="14">
        <v>2520</v>
      </c>
      <c r="AK37" s="14">
        <v>7186.03</v>
      </c>
      <c r="AL37" s="14">
        <v>0</v>
      </c>
      <c r="AM37" s="14">
        <v>4750.11</v>
      </c>
      <c r="AN37" s="14">
        <v>2435.92</v>
      </c>
      <c r="AO37" s="12" t="s">
        <v>59</v>
      </c>
    </row>
    <row r="38" ht="21" spans="1:41">
      <c r="A38" s="12" t="s">
        <v>144</v>
      </c>
      <c r="B38" s="12" t="s">
        <v>145</v>
      </c>
      <c r="C38" s="12" t="s">
        <v>54</v>
      </c>
      <c r="D38" s="12" t="s">
        <v>146</v>
      </c>
      <c r="E38" s="12" t="s">
        <v>146</v>
      </c>
      <c r="F38" s="12" t="s">
        <v>56</v>
      </c>
      <c r="G38" s="13" t="s">
        <v>57</v>
      </c>
      <c r="H38" s="14">
        <v>16500</v>
      </c>
      <c r="I38" s="14">
        <v>0</v>
      </c>
      <c r="J38" s="14">
        <v>0</v>
      </c>
      <c r="K38" s="14">
        <v>5000</v>
      </c>
      <c r="L38" s="14">
        <v>428.8</v>
      </c>
      <c r="M38" s="14">
        <v>110.2</v>
      </c>
      <c r="N38" s="14">
        <v>26.8</v>
      </c>
      <c r="O38" s="14">
        <v>75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136781.25</v>
      </c>
      <c r="W38" s="14">
        <v>40000</v>
      </c>
      <c r="X38" s="14">
        <v>4115.04</v>
      </c>
      <c r="Y38" s="14">
        <v>0</v>
      </c>
      <c r="Z38" s="14">
        <v>0</v>
      </c>
      <c r="AA38" s="14">
        <v>0</v>
      </c>
      <c r="AB38" s="14">
        <v>12000</v>
      </c>
      <c r="AC38" s="14">
        <v>3200</v>
      </c>
      <c r="AD38" s="14">
        <v>0</v>
      </c>
      <c r="AE38" s="14">
        <v>0</v>
      </c>
      <c r="AF38" s="12" t="s">
        <v>58</v>
      </c>
      <c r="AG38" s="14">
        <v>0</v>
      </c>
      <c r="AH38" s="14">
        <v>77466.21</v>
      </c>
      <c r="AI38" s="14">
        <v>0.1</v>
      </c>
      <c r="AJ38" s="14">
        <v>2520</v>
      </c>
      <c r="AK38" s="14">
        <v>5226.62</v>
      </c>
      <c r="AL38" s="14">
        <v>0</v>
      </c>
      <c r="AM38" s="14">
        <v>4330.7</v>
      </c>
      <c r="AN38" s="14">
        <v>895.92</v>
      </c>
      <c r="AO38" s="12" t="s">
        <v>59</v>
      </c>
    </row>
    <row r="39" ht="21" spans="1:41">
      <c r="A39" s="12" t="s">
        <v>147</v>
      </c>
      <c r="B39" s="12" t="s">
        <v>148</v>
      </c>
      <c r="C39" s="12" t="s">
        <v>54</v>
      </c>
      <c r="D39" s="12" t="s">
        <v>149</v>
      </c>
      <c r="E39" s="12" t="s">
        <v>149</v>
      </c>
      <c r="F39" s="12" t="s">
        <v>56</v>
      </c>
      <c r="G39" s="13" t="s">
        <v>57</v>
      </c>
      <c r="H39" s="14">
        <v>30000</v>
      </c>
      <c r="I39" s="14">
        <v>0</v>
      </c>
      <c r="J39" s="14">
        <v>0</v>
      </c>
      <c r="K39" s="14">
        <v>5000</v>
      </c>
      <c r="L39" s="14">
        <v>2000</v>
      </c>
      <c r="M39" s="14">
        <v>503</v>
      </c>
      <c r="N39" s="14">
        <v>125</v>
      </c>
      <c r="O39" s="14">
        <v>3000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264490</v>
      </c>
      <c r="W39" s="14">
        <v>40000</v>
      </c>
      <c r="X39" s="14">
        <v>30933.12</v>
      </c>
      <c r="Y39" s="14">
        <v>0</v>
      </c>
      <c r="Z39" s="14">
        <v>16000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2" t="s">
        <v>58</v>
      </c>
      <c r="AG39" s="14">
        <v>0</v>
      </c>
      <c r="AH39" s="14">
        <v>177556.88</v>
      </c>
      <c r="AI39" s="14">
        <v>0.2</v>
      </c>
      <c r="AJ39" s="14">
        <v>16920</v>
      </c>
      <c r="AK39" s="14">
        <v>18591.38</v>
      </c>
      <c r="AL39" s="14">
        <v>0</v>
      </c>
      <c r="AM39" s="14">
        <v>15116.98</v>
      </c>
      <c r="AN39" s="14">
        <v>3474.4</v>
      </c>
      <c r="AO39" s="12" t="s">
        <v>59</v>
      </c>
    </row>
    <row r="40" ht="21" spans="1:41">
      <c r="A40" s="12" t="s">
        <v>150</v>
      </c>
      <c r="B40" s="12" t="s">
        <v>151</v>
      </c>
      <c r="C40" s="12" t="s">
        <v>54</v>
      </c>
      <c r="D40" s="12" t="s">
        <v>152</v>
      </c>
      <c r="E40" s="12" t="s">
        <v>152</v>
      </c>
      <c r="F40" s="12" t="s">
        <v>56</v>
      </c>
      <c r="G40" s="13" t="s">
        <v>57</v>
      </c>
      <c r="H40" s="14">
        <v>7200</v>
      </c>
      <c r="I40" s="14">
        <v>0</v>
      </c>
      <c r="J40" s="14">
        <v>0</v>
      </c>
      <c r="K40" s="14">
        <v>5000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7200</v>
      </c>
      <c r="W40" s="14">
        <v>5000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2" t="s">
        <v>58</v>
      </c>
      <c r="AG40" s="14">
        <v>0</v>
      </c>
      <c r="AH40" s="14">
        <v>2200</v>
      </c>
      <c r="AI40" s="14">
        <v>0.03</v>
      </c>
      <c r="AJ40" s="14">
        <v>0</v>
      </c>
      <c r="AK40" s="14">
        <v>66</v>
      </c>
      <c r="AL40" s="14">
        <v>0</v>
      </c>
      <c r="AM40" s="14">
        <v>0</v>
      </c>
      <c r="AN40" s="14">
        <v>66</v>
      </c>
      <c r="AO40" s="12" t="s">
        <v>59</v>
      </c>
    </row>
    <row r="41" ht="21" spans="1:41">
      <c r="A41" s="12" t="s">
        <v>153</v>
      </c>
      <c r="B41" s="12" t="s">
        <v>154</v>
      </c>
      <c r="C41" s="12" t="s">
        <v>54</v>
      </c>
      <c r="D41" s="12" t="s">
        <v>155</v>
      </c>
      <c r="E41" s="12" t="s">
        <v>155</v>
      </c>
      <c r="F41" s="12" t="s">
        <v>56</v>
      </c>
      <c r="G41" s="13" t="s">
        <v>57</v>
      </c>
      <c r="H41" s="14">
        <v>9375</v>
      </c>
      <c r="I41" s="14">
        <v>0</v>
      </c>
      <c r="J41" s="14">
        <v>0</v>
      </c>
      <c r="K41" s="14">
        <v>5000</v>
      </c>
      <c r="L41" s="14">
        <v>428.8</v>
      </c>
      <c r="M41" s="14">
        <v>110.2</v>
      </c>
      <c r="N41" s="14">
        <v>26.8</v>
      </c>
      <c r="O41" s="14">
        <v>75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77155</v>
      </c>
      <c r="W41" s="14">
        <v>40000</v>
      </c>
      <c r="X41" s="14">
        <v>3960.76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2" t="s">
        <v>58</v>
      </c>
      <c r="AG41" s="14">
        <v>0</v>
      </c>
      <c r="AH41" s="14">
        <v>33194.24</v>
      </c>
      <c r="AI41" s="14">
        <v>0.03</v>
      </c>
      <c r="AJ41" s="14">
        <v>0</v>
      </c>
      <c r="AK41" s="14">
        <v>995.83</v>
      </c>
      <c r="AL41" s="14">
        <v>0</v>
      </c>
      <c r="AM41" s="14">
        <v>883.8</v>
      </c>
      <c r="AN41" s="14">
        <v>112.03</v>
      </c>
      <c r="AO41" s="12" t="s">
        <v>59</v>
      </c>
    </row>
    <row r="42" ht="21" spans="1:41">
      <c r="A42" s="12" t="s">
        <v>156</v>
      </c>
      <c r="B42" s="12" t="s">
        <v>157</v>
      </c>
      <c r="C42" s="12" t="s">
        <v>54</v>
      </c>
      <c r="D42" s="12" t="s">
        <v>158</v>
      </c>
      <c r="E42" s="12" t="s">
        <v>158</v>
      </c>
      <c r="F42" s="12" t="s">
        <v>56</v>
      </c>
      <c r="G42" s="13" t="s">
        <v>57</v>
      </c>
      <c r="H42" s="14">
        <v>16100</v>
      </c>
      <c r="I42" s="14">
        <v>0</v>
      </c>
      <c r="J42" s="14">
        <v>0</v>
      </c>
      <c r="K42" s="14">
        <v>5000</v>
      </c>
      <c r="L42" s="14">
        <v>428.8</v>
      </c>
      <c r="M42" s="14">
        <v>110.2</v>
      </c>
      <c r="N42" s="14">
        <v>26.8</v>
      </c>
      <c r="O42" s="14">
        <v>75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131623.64</v>
      </c>
      <c r="W42" s="14">
        <v>40000</v>
      </c>
      <c r="X42" s="14">
        <v>4115.04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2" t="s">
        <v>58</v>
      </c>
      <c r="AG42" s="14">
        <v>0</v>
      </c>
      <c r="AH42" s="14">
        <v>87508.6</v>
      </c>
      <c r="AI42" s="14">
        <v>0.1</v>
      </c>
      <c r="AJ42" s="14">
        <v>2520</v>
      </c>
      <c r="AK42" s="14">
        <v>6230.86</v>
      </c>
      <c r="AL42" s="14">
        <v>0</v>
      </c>
      <c r="AM42" s="14">
        <v>5184.94</v>
      </c>
      <c r="AN42" s="14">
        <v>1045.92</v>
      </c>
      <c r="AO42" s="12" t="s">
        <v>59</v>
      </c>
    </row>
    <row r="43" ht="21" spans="1:41">
      <c r="A43" s="12" t="s">
        <v>159</v>
      </c>
      <c r="B43" s="12" t="s">
        <v>160</v>
      </c>
      <c r="C43" s="12" t="s">
        <v>54</v>
      </c>
      <c r="D43" s="12" t="s">
        <v>161</v>
      </c>
      <c r="E43" s="12" t="s">
        <v>161</v>
      </c>
      <c r="F43" s="12" t="s">
        <v>56</v>
      </c>
      <c r="G43" s="13" t="s">
        <v>57</v>
      </c>
      <c r="H43" s="14">
        <v>800</v>
      </c>
      <c r="I43" s="14">
        <v>0</v>
      </c>
      <c r="J43" s="14">
        <v>0</v>
      </c>
      <c r="K43" s="14">
        <v>5000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800</v>
      </c>
      <c r="W43" s="14">
        <v>5000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2" t="s">
        <v>58</v>
      </c>
      <c r="AG43" s="14">
        <v>0</v>
      </c>
      <c r="AH43" s="14">
        <v>0</v>
      </c>
      <c r="AI43" s="14">
        <v>0.03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2" t="s">
        <v>59</v>
      </c>
    </row>
    <row r="44" ht="21" spans="1:41">
      <c r="A44" s="12" t="s">
        <v>162</v>
      </c>
      <c r="B44" s="12" t="s">
        <v>163</v>
      </c>
      <c r="C44" s="12" t="s">
        <v>54</v>
      </c>
      <c r="D44" s="12" t="s">
        <v>164</v>
      </c>
      <c r="E44" s="12" t="s">
        <v>164</v>
      </c>
      <c r="F44" s="12" t="s">
        <v>56</v>
      </c>
      <c r="G44" s="13" t="s">
        <v>57</v>
      </c>
      <c r="H44" s="14">
        <v>2333.33</v>
      </c>
      <c r="I44" s="14">
        <v>0</v>
      </c>
      <c r="J44" s="14">
        <v>0</v>
      </c>
      <c r="K44" s="14">
        <v>5000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2333.33</v>
      </c>
      <c r="W44" s="14">
        <v>5000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2" t="s">
        <v>58</v>
      </c>
      <c r="AG44" s="14">
        <v>0</v>
      </c>
      <c r="AH44" s="14">
        <v>0</v>
      </c>
      <c r="AI44" s="14">
        <v>0.03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2" t="s">
        <v>59</v>
      </c>
    </row>
    <row r="45" ht="21" spans="1:41">
      <c r="A45" s="12" t="s">
        <v>165</v>
      </c>
      <c r="B45" s="12" t="s">
        <v>166</v>
      </c>
      <c r="C45" s="12" t="s">
        <v>54</v>
      </c>
      <c r="D45" s="12" t="s">
        <v>167</v>
      </c>
      <c r="E45" s="12" t="s">
        <v>167</v>
      </c>
      <c r="F45" s="12" t="s">
        <v>56</v>
      </c>
      <c r="G45" s="13" t="s">
        <v>57</v>
      </c>
      <c r="H45" s="14">
        <v>14400</v>
      </c>
      <c r="I45" s="14">
        <v>0</v>
      </c>
      <c r="J45" s="14">
        <v>0</v>
      </c>
      <c r="K45" s="14">
        <v>5000</v>
      </c>
      <c r="L45" s="14">
        <v>640.8</v>
      </c>
      <c r="M45" s="14">
        <v>110.2</v>
      </c>
      <c r="N45" s="14">
        <v>26.8</v>
      </c>
      <c r="O45" s="14">
        <v>75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19800</v>
      </c>
      <c r="W45" s="14">
        <v>10000</v>
      </c>
      <c r="X45" s="14">
        <v>852.8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2" t="s">
        <v>58</v>
      </c>
      <c r="AG45" s="14">
        <v>0</v>
      </c>
      <c r="AH45" s="14">
        <v>8947.2</v>
      </c>
      <c r="AI45" s="14">
        <v>0.03</v>
      </c>
      <c r="AJ45" s="14">
        <v>0</v>
      </c>
      <c r="AK45" s="14">
        <v>268.42</v>
      </c>
      <c r="AL45" s="14">
        <v>0</v>
      </c>
      <c r="AM45" s="14">
        <v>12</v>
      </c>
      <c r="AN45" s="14">
        <v>256.42</v>
      </c>
      <c r="AO45" s="12" t="s">
        <v>59</v>
      </c>
    </row>
    <row r="46" ht="21" spans="1:41">
      <c r="A46" s="12" t="s">
        <v>168</v>
      </c>
      <c r="B46" s="12" t="s">
        <v>169</v>
      </c>
      <c r="C46" s="12" t="s">
        <v>54</v>
      </c>
      <c r="D46" s="12" t="s">
        <v>170</v>
      </c>
      <c r="E46" s="12" t="s">
        <v>170</v>
      </c>
      <c r="F46" s="12" t="s">
        <v>56</v>
      </c>
      <c r="G46" s="13" t="s">
        <v>57</v>
      </c>
      <c r="H46" s="14">
        <v>33600</v>
      </c>
      <c r="I46" s="14">
        <v>0</v>
      </c>
      <c r="J46" s="14">
        <v>0</v>
      </c>
      <c r="K46" s="14">
        <v>5000</v>
      </c>
      <c r="L46" s="14">
        <v>428.8</v>
      </c>
      <c r="M46" s="14">
        <v>110.2</v>
      </c>
      <c r="N46" s="14">
        <v>26.8</v>
      </c>
      <c r="O46" s="14">
        <v>75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61600</v>
      </c>
      <c r="W46" s="14">
        <v>10000</v>
      </c>
      <c r="X46" s="14">
        <v>1281.6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2" t="s">
        <v>58</v>
      </c>
      <c r="AG46" s="14">
        <v>0</v>
      </c>
      <c r="AH46" s="14">
        <v>50318.4</v>
      </c>
      <c r="AI46" s="14">
        <v>0.1</v>
      </c>
      <c r="AJ46" s="14">
        <v>2520</v>
      </c>
      <c r="AK46" s="14">
        <v>2511.84</v>
      </c>
      <c r="AL46" s="14">
        <v>0</v>
      </c>
      <c r="AM46" s="14">
        <v>670.78</v>
      </c>
      <c r="AN46" s="14">
        <v>1841.06</v>
      </c>
      <c r="AO46" s="12" t="s">
        <v>59</v>
      </c>
    </row>
    <row r="47" ht="21" spans="1:41">
      <c r="A47" s="12" t="s">
        <v>171</v>
      </c>
      <c r="B47" s="12" t="s">
        <v>172</v>
      </c>
      <c r="C47" s="12" t="s">
        <v>54</v>
      </c>
      <c r="D47" s="12" t="s">
        <v>173</v>
      </c>
      <c r="E47" s="12" t="s">
        <v>173</v>
      </c>
      <c r="F47" s="12" t="s">
        <v>56</v>
      </c>
      <c r="G47" s="13" t="s">
        <v>57</v>
      </c>
      <c r="H47" s="14">
        <v>2916.67</v>
      </c>
      <c r="I47" s="14">
        <v>0</v>
      </c>
      <c r="J47" s="14">
        <v>0</v>
      </c>
      <c r="K47" s="14">
        <v>5000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2916.67</v>
      </c>
      <c r="W47" s="14">
        <v>5000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2" t="s">
        <v>58</v>
      </c>
      <c r="AG47" s="14">
        <v>0</v>
      </c>
      <c r="AH47" s="14">
        <v>0</v>
      </c>
      <c r="AI47" s="14">
        <v>0.03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2" t="s">
        <v>59</v>
      </c>
    </row>
    <row r="48" ht="21" spans="1:41">
      <c r="A48" s="12" t="s">
        <v>174</v>
      </c>
      <c r="B48" s="12" t="s">
        <v>175</v>
      </c>
      <c r="C48" s="12" t="s">
        <v>54</v>
      </c>
      <c r="D48" s="12" t="s">
        <v>176</v>
      </c>
      <c r="E48" s="12" t="s">
        <v>176</v>
      </c>
      <c r="F48" s="12" t="s">
        <v>56</v>
      </c>
      <c r="G48" s="13" t="s">
        <v>57</v>
      </c>
      <c r="H48" s="14">
        <v>15000</v>
      </c>
      <c r="I48" s="14">
        <v>0</v>
      </c>
      <c r="J48" s="14">
        <v>0</v>
      </c>
      <c r="K48" s="14">
        <v>5000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15000</v>
      </c>
      <c r="W48" s="14">
        <v>40000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2" t="s">
        <v>58</v>
      </c>
      <c r="AG48" s="14">
        <v>0</v>
      </c>
      <c r="AH48" s="14">
        <v>0</v>
      </c>
      <c r="AI48" s="14">
        <v>0.03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2" t="s">
        <v>59</v>
      </c>
    </row>
    <row r="49" ht="21" spans="1:41">
      <c r="A49" s="12" t="s">
        <v>177</v>
      </c>
      <c r="B49" s="12" t="s">
        <v>178</v>
      </c>
      <c r="C49" s="12" t="s">
        <v>54</v>
      </c>
      <c r="D49" s="12" t="s">
        <v>179</v>
      </c>
      <c r="E49" s="12" t="s">
        <v>179</v>
      </c>
      <c r="F49" s="12" t="s">
        <v>56</v>
      </c>
      <c r="G49" s="13" t="s">
        <v>57</v>
      </c>
      <c r="H49" s="14">
        <v>25000</v>
      </c>
      <c r="I49" s="14">
        <v>0</v>
      </c>
      <c r="J49" s="14">
        <v>0</v>
      </c>
      <c r="K49" s="14">
        <v>5000</v>
      </c>
      <c r="L49" s="14">
        <v>428.8</v>
      </c>
      <c r="M49" s="14">
        <v>110.2</v>
      </c>
      <c r="N49" s="14">
        <v>26.8</v>
      </c>
      <c r="O49" s="14">
        <v>75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205625</v>
      </c>
      <c r="W49" s="14">
        <v>40000</v>
      </c>
      <c r="X49" s="14">
        <v>4115.04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2" t="s">
        <v>58</v>
      </c>
      <c r="AG49" s="14">
        <v>0</v>
      </c>
      <c r="AH49" s="14">
        <v>161509.96</v>
      </c>
      <c r="AI49" s="14">
        <v>0.2</v>
      </c>
      <c r="AJ49" s="14">
        <v>16920</v>
      </c>
      <c r="AK49" s="14">
        <v>15381.99</v>
      </c>
      <c r="AL49" s="14">
        <v>0</v>
      </c>
      <c r="AM49" s="14">
        <v>11695.08</v>
      </c>
      <c r="AN49" s="14">
        <v>3686.91</v>
      </c>
      <c r="AO49" s="12" t="s">
        <v>59</v>
      </c>
    </row>
    <row r="50" ht="21" spans="1:41">
      <c r="A50" s="12" t="s">
        <v>180</v>
      </c>
      <c r="B50" s="12" t="s">
        <v>181</v>
      </c>
      <c r="C50" s="12" t="s">
        <v>54</v>
      </c>
      <c r="D50" s="12" t="s">
        <v>182</v>
      </c>
      <c r="E50" s="12" t="s">
        <v>182</v>
      </c>
      <c r="F50" s="12" t="s">
        <v>56</v>
      </c>
      <c r="G50" s="13" t="s">
        <v>57</v>
      </c>
      <c r="H50" s="14">
        <v>7800</v>
      </c>
      <c r="I50" s="14">
        <v>0</v>
      </c>
      <c r="J50" s="14">
        <v>0</v>
      </c>
      <c r="K50" s="14">
        <v>5000</v>
      </c>
      <c r="L50" s="14">
        <v>428.8</v>
      </c>
      <c r="M50" s="14">
        <v>110.2</v>
      </c>
      <c r="N50" s="14">
        <v>26.8</v>
      </c>
      <c r="O50" s="14">
        <v>75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7800</v>
      </c>
      <c r="W50" s="14">
        <v>5000</v>
      </c>
      <c r="X50" s="14">
        <v>640.8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2" t="s">
        <v>58</v>
      </c>
      <c r="AG50" s="14">
        <v>0</v>
      </c>
      <c r="AH50" s="14">
        <v>2159.2</v>
      </c>
      <c r="AI50" s="14">
        <v>0.03</v>
      </c>
      <c r="AJ50" s="14">
        <v>0</v>
      </c>
      <c r="AK50" s="14">
        <v>64.78</v>
      </c>
      <c r="AL50" s="14">
        <v>0</v>
      </c>
      <c r="AM50" s="14">
        <v>0</v>
      </c>
      <c r="AN50" s="14">
        <v>64.78</v>
      </c>
      <c r="AO50" s="12" t="s">
        <v>59</v>
      </c>
    </row>
    <row r="51" ht="21" spans="1:41">
      <c r="A51" s="12" t="s">
        <v>183</v>
      </c>
      <c r="B51" s="12" t="s">
        <v>184</v>
      </c>
      <c r="C51" s="12" t="s">
        <v>54</v>
      </c>
      <c r="D51" s="12" t="s">
        <v>185</v>
      </c>
      <c r="E51" s="12" t="s">
        <v>185</v>
      </c>
      <c r="F51" s="12" t="s">
        <v>56</v>
      </c>
      <c r="G51" s="13" t="s">
        <v>57</v>
      </c>
      <c r="H51" s="14">
        <v>15000</v>
      </c>
      <c r="I51" s="14">
        <v>0</v>
      </c>
      <c r="J51" s="14">
        <v>0</v>
      </c>
      <c r="K51" s="14">
        <v>5000</v>
      </c>
      <c r="L51" s="14">
        <v>428.8</v>
      </c>
      <c r="M51" s="14">
        <v>110.2</v>
      </c>
      <c r="N51" s="14">
        <v>26.8</v>
      </c>
      <c r="O51" s="14">
        <v>75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122062.5</v>
      </c>
      <c r="W51" s="14">
        <v>40000</v>
      </c>
      <c r="X51" s="14">
        <v>4115.04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2" t="s">
        <v>58</v>
      </c>
      <c r="AG51" s="14">
        <v>0</v>
      </c>
      <c r="AH51" s="14">
        <v>77947.46</v>
      </c>
      <c r="AI51" s="14">
        <v>0.1</v>
      </c>
      <c r="AJ51" s="14">
        <v>2520</v>
      </c>
      <c r="AK51" s="14">
        <v>5274.75</v>
      </c>
      <c r="AL51" s="14">
        <v>0</v>
      </c>
      <c r="AM51" s="14">
        <v>4338.83</v>
      </c>
      <c r="AN51" s="14">
        <v>935.92</v>
      </c>
      <c r="AO51" s="12" t="s">
        <v>59</v>
      </c>
    </row>
    <row r="52" ht="21" spans="1:41">
      <c r="A52" s="12" t="s">
        <v>186</v>
      </c>
      <c r="B52" s="12" t="s">
        <v>187</v>
      </c>
      <c r="C52" s="12" t="s">
        <v>54</v>
      </c>
      <c r="D52" s="12" t="s">
        <v>188</v>
      </c>
      <c r="E52" s="12" t="s">
        <v>188</v>
      </c>
      <c r="F52" s="12" t="s">
        <v>56</v>
      </c>
      <c r="G52" s="13" t="s">
        <v>57</v>
      </c>
      <c r="H52" s="14">
        <v>25300</v>
      </c>
      <c r="I52" s="14">
        <v>0</v>
      </c>
      <c r="J52" s="14">
        <v>0</v>
      </c>
      <c r="K52" s="14">
        <v>5000</v>
      </c>
      <c r="L52" s="14">
        <v>428.8</v>
      </c>
      <c r="M52" s="14">
        <v>110.2</v>
      </c>
      <c r="N52" s="14">
        <v>26.8</v>
      </c>
      <c r="O52" s="14">
        <v>75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209731.25</v>
      </c>
      <c r="W52" s="14">
        <v>40000</v>
      </c>
      <c r="X52" s="14">
        <v>4129.5</v>
      </c>
      <c r="Y52" s="14">
        <v>0</v>
      </c>
      <c r="Z52" s="14">
        <v>0</v>
      </c>
      <c r="AA52" s="14">
        <v>0</v>
      </c>
      <c r="AB52" s="14">
        <v>1500</v>
      </c>
      <c r="AC52" s="14">
        <v>0</v>
      </c>
      <c r="AD52" s="14">
        <v>0</v>
      </c>
      <c r="AE52" s="14">
        <v>0</v>
      </c>
      <c r="AF52" s="12" t="s">
        <v>58</v>
      </c>
      <c r="AG52" s="14">
        <v>0</v>
      </c>
      <c r="AH52" s="14">
        <v>164101.75</v>
      </c>
      <c r="AI52" s="14">
        <v>0.2</v>
      </c>
      <c r="AJ52" s="14">
        <v>16920</v>
      </c>
      <c r="AK52" s="14">
        <v>15900.35</v>
      </c>
      <c r="AL52" s="14">
        <v>0</v>
      </c>
      <c r="AM52" s="14">
        <v>11968.51</v>
      </c>
      <c r="AN52" s="14">
        <v>3931.84</v>
      </c>
      <c r="AO52" s="12" t="s">
        <v>59</v>
      </c>
    </row>
    <row r="53" ht="13.5" customHeight="1" spans="1:41">
      <c r="A53" s="12" t="s">
        <v>189</v>
      </c>
      <c r="B53" s="12" t="s">
        <v>190</v>
      </c>
      <c r="C53" s="12" t="s">
        <v>54</v>
      </c>
      <c r="D53" s="12" t="s">
        <v>191</v>
      </c>
      <c r="E53" s="12" t="s">
        <v>191</v>
      </c>
      <c r="F53" s="12" t="s">
        <v>56</v>
      </c>
      <c r="G53" s="12" t="s">
        <v>57</v>
      </c>
      <c r="H53" s="14">
        <v>40000</v>
      </c>
      <c r="I53" s="14">
        <v>0</v>
      </c>
      <c r="J53" s="14">
        <v>0</v>
      </c>
      <c r="K53" s="14">
        <v>5000</v>
      </c>
      <c r="L53" s="14">
        <v>2123.28</v>
      </c>
      <c r="M53" s="14">
        <v>533.82</v>
      </c>
      <c r="N53" s="14">
        <v>132.71</v>
      </c>
      <c r="O53" s="14">
        <v>3334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319490</v>
      </c>
      <c r="W53" s="14">
        <v>40000</v>
      </c>
      <c r="X53" s="14">
        <v>48662.1</v>
      </c>
      <c r="Y53" s="14">
        <v>0</v>
      </c>
      <c r="Z53" s="14">
        <v>8000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2" t="s">
        <v>58</v>
      </c>
      <c r="AG53" s="14">
        <v>0</v>
      </c>
      <c r="AH53" s="14">
        <v>222827.9</v>
      </c>
      <c r="AI53" s="14">
        <v>0.2</v>
      </c>
      <c r="AJ53" s="14">
        <v>16920</v>
      </c>
      <c r="AK53" s="14">
        <v>27645.58</v>
      </c>
      <c r="AL53" s="14">
        <v>0</v>
      </c>
      <c r="AM53" s="14">
        <v>22070.34</v>
      </c>
      <c r="AN53" s="14">
        <v>5575.24</v>
      </c>
      <c r="AO53" s="12" t="s">
        <v>59</v>
      </c>
    </row>
    <row r="54" ht="13.5" customHeight="1" spans="1:41">
      <c r="A54" s="12" t="s">
        <v>192</v>
      </c>
      <c r="B54" s="12" t="s">
        <v>193</v>
      </c>
      <c r="C54" s="12" t="s">
        <v>54</v>
      </c>
      <c r="D54" s="12" t="s">
        <v>194</v>
      </c>
      <c r="E54" s="12" t="s">
        <v>194</v>
      </c>
      <c r="F54" s="12" t="s">
        <v>56</v>
      </c>
      <c r="G54" s="12" t="s">
        <v>57</v>
      </c>
      <c r="H54" s="14">
        <v>1379.31</v>
      </c>
      <c r="I54" s="14">
        <v>0</v>
      </c>
      <c r="J54" s="14">
        <v>0</v>
      </c>
      <c r="K54" s="14">
        <v>5000</v>
      </c>
      <c r="L54" s="14">
        <v>428.8</v>
      </c>
      <c r="M54" s="14">
        <v>110.2</v>
      </c>
      <c r="N54" s="14">
        <v>26.8</v>
      </c>
      <c r="O54" s="14">
        <v>75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235869.31</v>
      </c>
      <c r="W54" s="14">
        <v>40000</v>
      </c>
      <c r="X54" s="14">
        <v>4158.42</v>
      </c>
      <c r="Y54" s="14">
        <v>0</v>
      </c>
      <c r="Z54" s="14">
        <v>0</v>
      </c>
      <c r="AA54" s="14">
        <v>0</v>
      </c>
      <c r="AB54" s="14">
        <v>12000</v>
      </c>
      <c r="AC54" s="14">
        <v>0</v>
      </c>
      <c r="AD54" s="14">
        <v>0</v>
      </c>
      <c r="AE54" s="14">
        <v>0</v>
      </c>
      <c r="AF54" s="12" t="s">
        <v>58</v>
      </c>
      <c r="AG54" s="14">
        <v>0</v>
      </c>
      <c r="AH54" s="14">
        <v>179710.89</v>
      </c>
      <c r="AI54" s="14">
        <v>0.2</v>
      </c>
      <c r="AJ54" s="14">
        <v>16920</v>
      </c>
      <c r="AK54" s="14">
        <v>19022.18</v>
      </c>
      <c r="AL54" s="14">
        <v>0</v>
      </c>
      <c r="AM54" s="14">
        <v>20174.48</v>
      </c>
      <c r="AN54" s="14">
        <v>0</v>
      </c>
      <c r="AO54" s="12" t="s">
        <v>59</v>
      </c>
    </row>
    <row r="55" ht="13.5" customHeight="1" spans="1:41">
      <c r="A55" s="12" t="s">
        <v>195</v>
      </c>
      <c r="B55" s="12" t="s">
        <v>196</v>
      </c>
      <c r="C55" s="12" t="s">
        <v>54</v>
      </c>
      <c r="D55" s="12" t="s">
        <v>197</v>
      </c>
      <c r="E55" s="12" t="s">
        <v>197</v>
      </c>
      <c r="F55" s="12" t="s">
        <v>56</v>
      </c>
      <c r="G55" s="12" t="s">
        <v>57</v>
      </c>
      <c r="H55" s="14">
        <v>9625</v>
      </c>
      <c r="I55" s="14">
        <v>0</v>
      </c>
      <c r="J55" s="14">
        <v>0</v>
      </c>
      <c r="K55" s="14">
        <v>5000</v>
      </c>
      <c r="L55" s="14">
        <v>428.8</v>
      </c>
      <c r="M55" s="14">
        <v>110.2</v>
      </c>
      <c r="N55" s="14">
        <v>26.8</v>
      </c>
      <c r="O55" s="14">
        <v>75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23360.64</v>
      </c>
      <c r="W55" s="14">
        <v>15000</v>
      </c>
      <c r="X55" s="14">
        <v>1753.84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2" t="s">
        <v>58</v>
      </c>
      <c r="AG55" s="14">
        <v>0</v>
      </c>
      <c r="AH55" s="14">
        <v>6606.8</v>
      </c>
      <c r="AI55" s="14">
        <v>0.03</v>
      </c>
      <c r="AJ55" s="14">
        <v>0</v>
      </c>
      <c r="AK55" s="14">
        <v>198.2</v>
      </c>
      <c r="AL55" s="14">
        <v>0</v>
      </c>
      <c r="AM55" s="14">
        <v>78.68</v>
      </c>
      <c r="AN55" s="14">
        <v>119.52</v>
      </c>
      <c r="AO55" s="12" t="s">
        <v>59</v>
      </c>
    </row>
    <row r="56" ht="13.5" customHeight="1" spans="1:41">
      <c r="A56" s="12" t="s">
        <v>198</v>
      </c>
      <c r="B56" s="12" t="s">
        <v>199</v>
      </c>
      <c r="C56" s="12" t="s">
        <v>54</v>
      </c>
      <c r="D56" s="12" t="s">
        <v>200</v>
      </c>
      <c r="E56" s="12" t="s">
        <v>200</v>
      </c>
      <c r="F56" s="12" t="s">
        <v>56</v>
      </c>
      <c r="G56" s="12" t="s">
        <v>57</v>
      </c>
      <c r="H56" s="14">
        <v>18000</v>
      </c>
      <c r="I56" s="14">
        <v>0</v>
      </c>
      <c r="J56" s="14">
        <v>0</v>
      </c>
      <c r="K56" s="14">
        <v>5000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18000</v>
      </c>
      <c r="W56" s="14">
        <v>5000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2" t="s">
        <v>58</v>
      </c>
      <c r="AG56" s="14">
        <v>0</v>
      </c>
      <c r="AH56" s="14">
        <v>13000</v>
      </c>
      <c r="AI56" s="14">
        <v>0.03</v>
      </c>
      <c r="AJ56" s="14">
        <v>0</v>
      </c>
      <c r="AK56" s="14">
        <v>390</v>
      </c>
      <c r="AL56" s="14">
        <v>0</v>
      </c>
      <c r="AM56" s="14">
        <v>0</v>
      </c>
      <c r="AN56" s="14">
        <v>390</v>
      </c>
      <c r="AO56" s="12" t="s">
        <v>59</v>
      </c>
    </row>
    <row r="57" s="5" customFormat="1" ht="36" customHeight="1" spans="1:41">
      <c r="A57" s="15" t="s">
        <v>201</v>
      </c>
      <c r="B57" s="15" t="s">
        <v>202</v>
      </c>
      <c r="C57" s="15" t="s">
        <v>54</v>
      </c>
      <c r="D57" s="15" t="s">
        <v>203</v>
      </c>
      <c r="E57" s="15" t="s">
        <v>203</v>
      </c>
      <c r="F57" s="15" t="s">
        <v>56</v>
      </c>
      <c r="G57" s="15" t="s">
        <v>57</v>
      </c>
      <c r="H57" s="16">
        <v>19118.15</v>
      </c>
      <c r="I57" s="16">
        <v>0</v>
      </c>
      <c r="J57" s="16">
        <v>0</v>
      </c>
      <c r="K57" s="16">
        <v>5000</v>
      </c>
      <c r="L57" s="16">
        <v>428.8</v>
      </c>
      <c r="M57" s="16">
        <v>110.2</v>
      </c>
      <c r="N57" s="16">
        <v>26.8</v>
      </c>
      <c r="O57" s="16">
        <v>75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190478.16</v>
      </c>
      <c r="W57" s="16">
        <v>40000</v>
      </c>
      <c r="X57" s="16">
        <v>4115.04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5" t="s">
        <v>58</v>
      </c>
      <c r="AG57" s="16">
        <v>0</v>
      </c>
      <c r="AH57" s="16">
        <v>146363.12</v>
      </c>
      <c r="AI57" s="16">
        <v>0.2</v>
      </c>
      <c r="AJ57" s="16">
        <v>16920</v>
      </c>
      <c r="AK57" s="16">
        <v>12352.62</v>
      </c>
      <c r="AL57" s="16">
        <v>0</v>
      </c>
      <c r="AM57" s="16">
        <v>10768.52</v>
      </c>
      <c r="AN57" s="16">
        <v>1584.1</v>
      </c>
      <c r="AO57" s="15" t="s">
        <v>59</v>
      </c>
    </row>
    <row r="58" s="5" customFormat="1" ht="36" customHeight="1" spans="1:41">
      <c r="A58" s="15"/>
      <c r="B58" s="15" t="s">
        <v>202</v>
      </c>
      <c r="C58" s="15" t="s">
        <v>54</v>
      </c>
      <c r="D58" s="15" t="s">
        <v>203</v>
      </c>
      <c r="E58" s="15" t="s">
        <v>203</v>
      </c>
      <c r="F58" s="15" t="s">
        <v>56</v>
      </c>
      <c r="G58" s="15" t="s">
        <v>204</v>
      </c>
      <c r="H58" s="16">
        <v>96600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96600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5" t="s">
        <v>205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5"/>
    </row>
    <row r="59" s="5" customFormat="1" ht="20.25" spans="1:41">
      <c r="A59" s="17" t="s">
        <v>206</v>
      </c>
      <c r="B59" s="17"/>
      <c r="C59" s="17"/>
      <c r="D59" s="17"/>
      <c r="E59" s="17"/>
      <c r="F59" s="17"/>
      <c r="G59" s="17"/>
      <c r="H59" s="16">
        <f>SUM(H9:H58)</f>
        <v>937797.22</v>
      </c>
      <c r="I59" s="16">
        <v>0</v>
      </c>
      <c r="J59" s="16">
        <v>0</v>
      </c>
      <c r="K59" s="16">
        <v>245000</v>
      </c>
      <c r="L59" s="16">
        <v>23161.04</v>
      </c>
      <c r="M59" s="16">
        <v>5851.26</v>
      </c>
      <c r="N59" s="16">
        <v>1434.33</v>
      </c>
      <c r="O59" s="16">
        <v>15552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5668401.83</v>
      </c>
      <c r="W59" s="16">
        <v>1330000</v>
      </c>
      <c r="X59" s="16">
        <v>287174.84</v>
      </c>
      <c r="Y59" s="16">
        <v>16000</v>
      </c>
      <c r="Z59" s="16">
        <v>64000</v>
      </c>
      <c r="AA59" s="16">
        <v>20000</v>
      </c>
      <c r="AB59" s="16">
        <v>84000</v>
      </c>
      <c r="AC59" s="16">
        <v>6000</v>
      </c>
      <c r="AD59" s="16">
        <v>0</v>
      </c>
      <c r="AE59" s="16">
        <v>0</v>
      </c>
      <c r="AF59" s="15" t="s">
        <v>207</v>
      </c>
      <c r="AG59" s="16">
        <v>0</v>
      </c>
      <c r="AH59" s="16">
        <f>SUM(AH9:AH57)</f>
        <v>3803070.77</v>
      </c>
      <c r="AI59" s="15" t="s">
        <v>207</v>
      </c>
      <c r="AJ59" s="15" t="s">
        <v>207</v>
      </c>
      <c r="AK59" s="16">
        <f>SUM(AK9:AK57)</f>
        <v>401648.67</v>
      </c>
      <c r="AL59" s="16">
        <v>0</v>
      </c>
      <c r="AM59" s="16">
        <v>326830.04</v>
      </c>
      <c r="AN59" s="16">
        <f>SUM(AN9:AN57)</f>
        <v>76080.53</v>
      </c>
      <c r="AO59" s="15" t="s">
        <v>207</v>
      </c>
    </row>
    <row r="60" ht="24.95" customHeight="1" spans="1:41">
      <c r="A60" s="18" t="s">
        <v>208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26"/>
    </row>
    <row r="61" ht="24.95" customHeight="1" spans="1:41">
      <c r="A61" s="20" t="s">
        <v>209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7"/>
    </row>
    <row r="62" ht="78" customHeight="1" spans="1:41">
      <c r="A62" s="22" t="s">
        <v>210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5" t="s">
        <v>211</v>
      </c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</row>
    <row r="63" spans="1:41">
      <c r="A63" s="23" t="s">
        <v>212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</row>
  </sheetData>
  <sheetProtection selectLockedCells="1" selectUnlockedCells="1" formatCells="0" formatColumns="0" formatRows="0" insertRows="0" insertColumns="0" insertHyperlinks="0" deleteColumns="0" deleteRows="0" sort="0" autoFilter="0" pivotTables="0" objects="1" scenarios="1"/>
  <mergeCells count="39">
    <mergeCell ref="A1:AO1"/>
    <mergeCell ref="A2:AO2"/>
    <mergeCell ref="A3:AO3"/>
    <mergeCell ref="A4:AO4"/>
    <mergeCell ref="H5:U5"/>
    <mergeCell ref="V5:AE5"/>
    <mergeCell ref="AH5:AN5"/>
    <mergeCell ref="H6:J6"/>
    <mergeCell ref="L6:O6"/>
    <mergeCell ref="P6:U6"/>
    <mergeCell ref="Y6:AD6"/>
    <mergeCell ref="A59:G59"/>
    <mergeCell ref="A60:AO60"/>
    <mergeCell ref="A61:AO61"/>
    <mergeCell ref="A62:T62"/>
    <mergeCell ref="U62:AO62"/>
    <mergeCell ref="A63:AO63"/>
    <mergeCell ref="A5:A7"/>
    <mergeCell ref="B5:B7"/>
    <mergeCell ref="C5:C7"/>
    <mergeCell ref="D5:D7"/>
    <mergeCell ref="E5:E7"/>
    <mergeCell ref="F5:F7"/>
    <mergeCell ref="G5:G7"/>
    <mergeCell ref="K6:K7"/>
    <mergeCell ref="V6:V7"/>
    <mergeCell ref="W6:W7"/>
    <mergeCell ref="X6:X7"/>
    <mergeCell ref="AE6:AE7"/>
    <mergeCell ref="AF5:AF7"/>
    <mergeCell ref="AG5:AG7"/>
    <mergeCell ref="AH6:AH7"/>
    <mergeCell ref="AI6:AI7"/>
    <mergeCell ref="AJ6:AJ7"/>
    <mergeCell ref="AK6:AK7"/>
    <mergeCell ref="AL6:AL7"/>
    <mergeCell ref="AM6:AM7"/>
    <mergeCell ref="AN6:AN7"/>
    <mergeCell ref="AO5:AO7"/>
  </mergeCells>
  <pageMargins left="0.7" right="0.7" top="0.75" bottom="0.75" header="0.3" footer="0.3"/>
  <pageSetup paperSize="9" scale="2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8" defaultRowHeight="15" outlineLevelRow="1"/>
  <cols>
    <col min="1" max="1" width="57.2190476190476" style="1" customWidth="1"/>
  </cols>
  <sheetData>
    <row r="1" spans="1:1">
      <c r="A1" s="2" t="s">
        <v>213</v>
      </c>
    </row>
    <row r="2" ht="134.25" customHeight="1" spans="1:1">
      <c r="A2" s="3" t="s">
        <v>214</v>
      </c>
    </row>
  </sheetData>
  <sheetProtection selectLockedCells="1" selectUnlockedCells="1" formatCells="0" formatColumns="0" formatRows="0" insertRows="0" insertColumns="0" insertHyperlinks="0" deleteColumns="0" deleteRows="0" sort="0" autoFilter="0" pivotTables="0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个人所得税扣缴申报表</vt:lpstr>
      <vt:lpstr>表样说明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2022-04-08T10:57:00Z</dcterms:created>
  <dcterms:modified xsi:type="dcterms:W3CDTF">2022-06-26T22:24:32Z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159A30945A784968BB9B58FA10BFB34D</vt:lpwstr>
  </property>
  <property fmtid="{D5CDD505-2E9C-101B-9397-08002B2CF9AE}" pid="3" name="KSOProductBuildVer">
    <vt:lpwstr>2052-11.1.0.11753</vt:lpwstr>
  </property>
</Properties>
</file>